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11648058-DE30-4478-A668-84DA77AA2D1E}" xr6:coauthVersionLast="47" xr6:coauthVersionMax="47" xr10:uidLastSave="{00000000-0000-0000-0000-000000000000}"/>
  <bookViews>
    <workbookView xWindow="-108" yWindow="-108" windowWidth="23256" windowHeight="12576" xr2:uid="{E4BBFA61-F1EF-4848-9F38-BB3081F7A3A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H52" i="1"/>
  <c r="I52" i="1" s="1"/>
  <c r="G52" i="1"/>
  <c r="E52" i="1"/>
  <c r="D52" i="1"/>
  <c r="I51" i="1"/>
  <c r="F51" i="1"/>
  <c r="I50" i="1"/>
  <c r="F50" i="1"/>
  <c r="F48" i="1" s="1"/>
  <c r="I49" i="1"/>
  <c r="F49" i="1"/>
  <c r="H48" i="1"/>
  <c r="I48" i="1" s="1"/>
  <c r="G48" i="1"/>
  <c r="E48" i="1"/>
  <c r="D48" i="1"/>
  <c r="I47" i="1"/>
  <c r="F47" i="1"/>
  <c r="I46" i="1"/>
  <c r="F46" i="1"/>
  <c r="I45" i="1"/>
  <c r="F45" i="1"/>
  <c r="H44" i="1"/>
  <c r="G44" i="1"/>
  <c r="E44" i="1"/>
  <c r="D44" i="1"/>
  <c r="I43" i="1"/>
  <c r="F43" i="1"/>
  <c r="I42" i="1"/>
  <c r="F42" i="1"/>
  <c r="F40" i="1" s="1"/>
  <c r="I41" i="1"/>
  <c r="F41" i="1"/>
  <c r="H40" i="1"/>
  <c r="I40" i="1" s="1"/>
  <c r="G40" i="1"/>
  <c r="E40" i="1"/>
  <c r="D40" i="1"/>
  <c r="I39" i="1"/>
  <c r="F39" i="1"/>
  <c r="I38" i="1"/>
  <c r="F38" i="1"/>
  <c r="I37" i="1"/>
  <c r="F37" i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F29" i="1"/>
  <c r="E29" i="1"/>
  <c r="D29" i="1"/>
  <c r="I28" i="1"/>
  <c r="F28" i="1"/>
  <c r="F26" i="1" s="1"/>
  <c r="I27" i="1"/>
  <c r="F27" i="1"/>
  <c r="H26" i="1"/>
  <c r="I26" i="1" s="1"/>
  <c r="G26" i="1"/>
  <c r="E26" i="1"/>
  <c r="D26" i="1"/>
  <c r="I25" i="1"/>
  <c r="F25" i="1"/>
  <c r="I24" i="1"/>
  <c r="F24" i="1"/>
  <c r="I23" i="1"/>
  <c r="F23" i="1"/>
  <c r="I22" i="1"/>
  <c r="F22" i="1"/>
  <c r="I21" i="1"/>
  <c r="F21" i="1"/>
  <c r="H20" i="1"/>
  <c r="I20" i="1" s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F10" i="1" s="1"/>
  <c r="I11" i="1"/>
  <c r="F11" i="1"/>
  <c r="H10" i="1"/>
  <c r="G10" i="1"/>
  <c r="E10" i="1"/>
  <c r="D10" i="1"/>
  <c r="F20" i="1" l="1"/>
  <c r="F36" i="1"/>
  <c r="F52" i="1"/>
  <c r="H60" i="1"/>
  <c r="G60" i="1"/>
  <c r="D60" i="1"/>
  <c r="F44" i="1"/>
  <c r="E60" i="1"/>
  <c r="I44" i="1"/>
  <c r="I10" i="1"/>
  <c r="F60" i="1" l="1"/>
  <c r="I60" i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<sst xmlns="http://schemas.openxmlformats.org/spreadsheetml/2006/main" count="70" uniqueCount="68">
  <si>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</si>
  <si>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</si>
  <si>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30 de Junio de 2022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</si>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</sst>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libri Light"/>
      <family val="2"/>
      <scheme val="maj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0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32" fillId="0" borderId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33" fillId="0" borderId="0"/>
    <xf numFmtId="43" fontId="3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35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Protection="0">
      <alignment horizontal="center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33" fillId="0" borderId="0" applyFont="0" applyFill="0" applyBorder="0" applyAlignment="0" applyProtection="0"/>
    <xf numFmtId="4" fontId="24" fillId="36" borderId="2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7" borderId="0" applyNumberFormat="0" applyBorder="0" applyAlignment="0" applyProtection="0"/>
    <xf numFmtId="0" fontId="40" fillId="38" borderId="23" applyNumberFormat="0" applyAlignment="0" applyProtection="0"/>
    <xf numFmtId="0" fontId="41" fillId="39" borderId="24" applyNumberFormat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40" borderId="23" applyNumberFormat="0" applyAlignment="0" applyProtection="0"/>
    <xf numFmtId="0" fontId="45" fillId="4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42" borderId="26" applyNumberFormat="0" applyFont="0" applyAlignment="0" applyProtection="0"/>
    <xf numFmtId="0" fontId="33" fillId="42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33" fillId="0" borderId="0" applyFont="0" applyFill="0" applyBorder="0" applyAlignment="0" applyProtection="0"/>
    <xf numFmtId="0" fontId="47" fillId="38" borderId="27" applyNumberFormat="0" applyAlignment="0" applyProtection="0"/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48" fillId="44" borderId="22" applyNumberFormat="0" applyProtection="0">
      <alignment horizontal="center" vertical="center" wrapText="1"/>
    </xf>
    <xf numFmtId="4" fontId="49" fillId="43" borderId="22" applyNumberFormat="0" applyProtection="0">
      <alignment vertical="center"/>
    </xf>
    <xf numFmtId="4" fontId="49" fillId="43" borderId="22" applyNumberFormat="0" applyProtection="0">
      <alignment vertical="center"/>
    </xf>
    <xf numFmtId="4" fontId="50" fillId="45" borderId="22" applyNumberFormat="0" applyProtection="0">
      <alignment horizontal="center" vertical="center" wrapText="1"/>
    </xf>
    <xf numFmtId="4" fontId="23" fillId="43" borderId="22" applyNumberFormat="0" applyProtection="0">
      <alignment horizontal="left" vertical="center" indent="1"/>
    </xf>
    <xf numFmtId="4" fontId="23" fillId="43" borderId="22" applyNumberFormat="0" applyProtection="0">
      <alignment horizontal="left" vertical="center" indent="1"/>
    </xf>
    <xf numFmtId="4" fontId="51" fillId="44" borderId="22" applyNumberFormat="0" applyProtection="0">
      <alignment horizontal="left" vertical="center" wrapText="1"/>
    </xf>
    <xf numFmtId="0" fontId="23" fillId="43" borderId="22" applyNumberFormat="0" applyProtection="0">
      <alignment horizontal="left" vertical="top" indent="1"/>
    </xf>
    <xf numFmtId="4" fontId="23" fillId="36" borderId="0" applyNumberFormat="0" applyProtection="0">
      <alignment horizontal="left" vertical="center" indent="1"/>
    </xf>
    <xf numFmtId="4" fontId="23" fillId="36" borderId="0" applyNumberFormat="0" applyProtection="0">
      <alignment horizontal="left" vertical="center" indent="1"/>
    </xf>
    <xf numFmtId="4" fontId="52" fillId="46" borderId="0" applyNumberFormat="0" applyProtection="0">
      <alignment horizontal="left" vertical="center" wrapText="1"/>
    </xf>
    <xf numFmtId="4" fontId="24" fillId="47" borderId="22" applyNumberFormat="0" applyProtection="0">
      <alignment horizontal="right" vertical="center"/>
    </xf>
    <xf numFmtId="4" fontId="24" fillId="47" borderId="22" applyNumberFormat="0" applyProtection="0">
      <alignment horizontal="right" vertical="center"/>
    </xf>
    <xf numFmtId="4" fontId="53" fillId="48" borderId="22" applyNumberFormat="0" applyProtection="0">
      <alignment horizontal="right" vertical="center"/>
    </xf>
    <xf numFmtId="4" fontId="24" fillId="49" borderId="22" applyNumberFormat="0" applyProtection="0">
      <alignment horizontal="right" vertical="center"/>
    </xf>
    <xf numFmtId="4" fontId="24" fillId="49" borderId="22" applyNumberFormat="0" applyProtection="0">
      <alignment horizontal="right" vertical="center"/>
    </xf>
    <xf numFmtId="4" fontId="53" fillId="50" borderId="22" applyNumberFormat="0" applyProtection="0">
      <alignment horizontal="right" vertical="center"/>
    </xf>
    <xf numFmtId="4" fontId="24" fillId="51" borderId="22" applyNumberFormat="0" applyProtection="0">
      <alignment horizontal="right" vertical="center"/>
    </xf>
    <xf numFmtId="4" fontId="24" fillId="51" borderId="22" applyNumberFormat="0" applyProtection="0">
      <alignment horizontal="right" vertical="center"/>
    </xf>
    <xf numFmtId="4" fontId="53" fillId="52" borderId="22" applyNumberFormat="0" applyProtection="0">
      <alignment horizontal="right" vertical="center"/>
    </xf>
    <xf numFmtId="4" fontId="24" fillId="53" borderId="22" applyNumberFormat="0" applyProtection="0">
      <alignment horizontal="right" vertical="center"/>
    </xf>
    <xf numFmtId="4" fontId="24" fillId="53" borderId="22" applyNumberFormat="0" applyProtection="0">
      <alignment horizontal="right" vertical="center"/>
    </xf>
    <xf numFmtId="4" fontId="53" fillId="54" borderId="22" applyNumberFormat="0" applyProtection="0">
      <alignment horizontal="right" vertical="center"/>
    </xf>
    <xf numFmtId="4" fontId="24" fillId="55" borderId="22" applyNumberFormat="0" applyProtection="0">
      <alignment horizontal="right" vertical="center"/>
    </xf>
    <xf numFmtId="4" fontId="24" fillId="55" borderId="22" applyNumberFormat="0" applyProtection="0">
      <alignment horizontal="right" vertical="center"/>
    </xf>
    <xf numFmtId="4" fontId="53" fillId="56" borderId="22" applyNumberFormat="0" applyProtection="0">
      <alignment horizontal="right" vertical="center"/>
    </xf>
    <xf numFmtId="4" fontId="24" fillId="44" borderId="22" applyNumberFormat="0" applyProtection="0">
      <alignment horizontal="right" vertical="center"/>
    </xf>
    <xf numFmtId="4" fontId="24" fillId="44" borderId="22" applyNumberFormat="0" applyProtection="0">
      <alignment horizontal="right" vertical="center"/>
    </xf>
    <xf numFmtId="4" fontId="53" fillId="57" borderId="22" applyNumberFormat="0" applyProtection="0">
      <alignment horizontal="right" vertical="center"/>
    </xf>
    <xf numFmtId="4" fontId="24" fillId="58" borderId="22" applyNumberFormat="0" applyProtection="0">
      <alignment horizontal="right" vertical="center"/>
    </xf>
    <xf numFmtId="4" fontId="24" fillId="58" borderId="22" applyNumberFormat="0" applyProtection="0">
      <alignment horizontal="right" vertical="center"/>
    </xf>
    <xf numFmtId="4" fontId="53" fillId="59" borderId="22" applyNumberFormat="0" applyProtection="0">
      <alignment horizontal="right" vertical="center"/>
    </xf>
    <xf numFmtId="4" fontId="24" fillId="60" borderId="22" applyNumberFormat="0" applyProtection="0">
      <alignment horizontal="right" vertical="center"/>
    </xf>
    <xf numFmtId="4" fontId="24" fillId="60" borderId="22" applyNumberFormat="0" applyProtection="0">
      <alignment horizontal="right" vertical="center"/>
    </xf>
    <xf numFmtId="4" fontId="53" fillId="61" borderId="22" applyNumberFormat="0" applyProtection="0">
      <alignment horizontal="right" vertical="center"/>
    </xf>
    <xf numFmtId="4" fontId="24" fillId="62" borderId="22" applyNumberFormat="0" applyProtection="0">
      <alignment horizontal="right" vertical="center"/>
    </xf>
    <xf numFmtId="4" fontId="24" fillId="62" borderId="22" applyNumberFormat="0" applyProtection="0">
      <alignment horizontal="right" vertical="center"/>
    </xf>
    <xf numFmtId="4" fontId="53" fillId="63" borderId="22" applyNumberFormat="0" applyProtection="0">
      <alignment horizontal="right" vertical="center"/>
    </xf>
    <xf numFmtId="4" fontId="23" fillId="64" borderId="28" applyNumberFormat="0" applyProtection="0">
      <alignment horizontal="left" vertical="center" indent="1"/>
    </xf>
    <xf numFmtId="4" fontId="23" fillId="64" borderId="28" applyNumberFormat="0" applyProtection="0">
      <alignment horizontal="left" vertical="center" indent="1"/>
    </xf>
    <xf numFmtId="4" fontId="54" fillId="64" borderId="26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54" fillId="66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24" fillId="36" borderId="22" applyNumberFormat="0" applyProtection="0">
      <alignment horizontal="right" vertical="center"/>
    </xf>
    <xf numFmtId="4" fontId="24" fillId="36" borderId="22" applyNumberFormat="0" applyProtection="0">
      <alignment horizontal="right" vertical="center"/>
    </xf>
    <xf numFmtId="4" fontId="53" fillId="68" borderId="22" applyNumberFormat="0" applyProtection="0">
      <alignment horizontal="right" vertical="center"/>
    </xf>
    <xf numFmtId="4" fontId="24" fillId="65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0" fontId="33" fillId="67" borderId="22" applyNumberFormat="0" applyProtection="0">
      <alignment horizontal="left" vertical="center" indent="1"/>
    </xf>
    <xf numFmtId="0" fontId="33" fillId="67" borderId="22" applyNumberFormat="0" applyProtection="0">
      <alignment horizontal="left" vertical="center" indent="1"/>
    </xf>
    <xf numFmtId="0" fontId="33" fillId="67" borderId="22" applyNumberFormat="0" applyProtection="0">
      <alignment horizontal="left" vertical="center" indent="1"/>
    </xf>
    <xf numFmtId="0" fontId="33" fillId="67" borderId="22" applyNumberFormat="0" applyProtection="0">
      <alignment horizontal="left" vertical="center" indent="1"/>
    </xf>
    <xf numFmtId="0" fontId="33" fillId="67" borderId="22" applyNumberFormat="0" applyProtection="0">
      <alignment horizontal="left" vertical="top" indent="1"/>
    </xf>
    <xf numFmtId="0" fontId="33" fillId="67" borderId="22" applyNumberFormat="0" applyProtection="0">
      <alignment horizontal="left" vertical="top" indent="1"/>
    </xf>
    <xf numFmtId="0" fontId="33" fillId="67" borderId="22" applyNumberFormat="0" applyProtection="0">
      <alignment horizontal="left" vertical="top" indent="1"/>
    </xf>
    <xf numFmtId="0" fontId="33" fillId="67" borderId="22" applyNumberFormat="0" applyProtection="0">
      <alignment horizontal="left" vertical="top" indent="1"/>
    </xf>
    <xf numFmtId="0" fontId="33" fillId="36" borderId="22" applyNumberFormat="0" applyProtection="0">
      <alignment horizontal="left" vertical="center" indent="1"/>
    </xf>
    <xf numFmtId="0" fontId="33" fillId="36" borderId="22" applyNumberFormat="0" applyProtection="0">
      <alignment horizontal="left" vertical="center" indent="1"/>
    </xf>
    <xf numFmtId="0" fontId="33" fillId="36" borderId="22" applyNumberFormat="0" applyProtection="0">
      <alignment horizontal="left" vertical="center" indent="1"/>
    </xf>
    <xf numFmtId="0" fontId="33" fillId="36" borderId="22" applyNumberFormat="0" applyProtection="0">
      <alignment horizontal="left" vertical="center" indent="1"/>
    </xf>
    <xf numFmtId="0" fontId="33" fillId="36" borderId="22" applyNumberFormat="0" applyProtection="0">
      <alignment horizontal="left" vertical="top" indent="1"/>
    </xf>
    <xf numFmtId="0" fontId="33" fillId="36" borderId="22" applyNumberFormat="0" applyProtection="0">
      <alignment horizontal="left" vertical="top" indent="1"/>
    </xf>
    <xf numFmtId="0" fontId="33" fillId="36" borderId="22" applyNumberFormat="0" applyProtection="0">
      <alignment horizontal="left" vertical="top" indent="1"/>
    </xf>
    <xf numFmtId="0" fontId="33" fillId="36" borderId="22" applyNumberFormat="0" applyProtection="0">
      <alignment horizontal="left" vertical="top" indent="1"/>
    </xf>
    <xf numFmtId="0" fontId="33" fillId="69" borderId="22" applyNumberFormat="0" applyProtection="0">
      <alignment horizontal="left" vertical="center" indent="1"/>
    </xf>
    <xf numFmtId="0" fontId="33" fillId="69" borderId="22" applyNumberFormat="0" applyProtection="0">
      <alignment horizontal="left" vertical="center" indent="1"/>
    </xf>
    <xf numFmtId="0" fontId="33" fillId="69" borderId="22" applyNumberFormat="0" applyProtection="0">
      <alignment horizontal="left" vertical="center" indent="1"/>
    </xf>
    <xf numFmtId="0" fontId="33" fillId="69" borderId="22" applyNumberFormat="0" applyProtection="0">
      <alignment horizontal="left" vertical="center" indent="1"/>
    </xf>
    <xf numFmtId="0" fontId="33" fillId="69" borderId="22" applyNumberFormat="0" applyProtection="0">
      <alignment horizontal="left" vertical="top" indent="1"/>
    </xf>
    <xf numFmtId="0" fontId="33" fillId="69" borderId="22" applyNumberFormat="0" applyProtection="0">
      <alignment horizontal="left" vertical="top" indent="1"/>
    </xf>
    <xf numFmtId="0" fontId="33" fillId="69" borderId="22" applyNumberFormat="0" applyProtection="0">
      <alignment horizontal="left" vertical="top" indent="1"/>
    </xf>
    <xf numFmtId="0" fontId="33" fillId="69" borderId="22" applyNumberFormat="0" applyProtection="0">
      <alignment horizontal="left" vertical="top" indent="1"/>
    </xf>
    <xf numFmtId="0" fontId="33" fillId="65" borderId="22" applyNumberFormat="0" applyProtection="0">
      <alignment horizontal="left" vertical="center" indent="1"/>
    </xf>
    <xf numFmtId="0" fontId="33" fillId="65" borderId="22" applyNumberFormat="0" applyProtection="0">
      <alignment horizontal="left" vertical="center" indent="1"/>
    </xf>
    <xf numFmtId="0" fontId="33" fillId="65" borderId="22" applyNumberFormat="0" applyProtection="0">
      <alignment horizontal="left" vertical="center" indent="1"/>
    </xf>
    <xf numFmtId="0" fontId="33" fillId="65" borderId="22" applyNumberFormat="0" applyProtection="0">
      <alignment horizontal="left" vertical="center" indent="1"/>
    </xf>
    <xf numFmtId="0" fontId="33" fillId="65" borderId="22" applyNumberFormat="0" applyProtection="0">
      <alignment horizontal="left" vertical="top" indent="1"/>
    </xf>
    <xf numFmtId="0" fontId="33" fillId="65" borderId="22" applyNumberFormat="0" applyProtection="0">
      <alignment horizontal="left" vertical="top" indent="1"/>
    </xf>
    <xf numFmtId="0" fontId="33" fillId="65" borderId="22" applyNumberFormat="0" applyProtection="0">
      <alignment horizontal="left" vertical="top" indent="1"/>
    </xf>
    <xf numFmtId="0" fontId="33" fillId="65" borderId="22" applyNumberFormat="0" applyProtection="0">
      <alignment horizontal="left" vertical="top" indent="1"/>
    </xf>
    <xf numFmtId="0" fontId="33" fillId="46" borderId="13" applyNumberFormat="0">
      <protection locked="0"/>
    </xf>
    <xf numFmtId="0" fontId="33" fillId="46" borderId="13" applyNumberFormat="0">
      <protection locked="0"/>
    </xf>
    <xf numFmtId="0" fontId="33" fillId="46" borderId="13" applyNumberFormat="0">
      <protection locked="0"/>
    </xf>
    <xf numFmtId="0" fontId="33" fillId="46" borderId="13" applyNumberFormat="0">
      <protection locked="0"/>
    </xf>
    <xf numFmtId="4" fontId="24" fillId="70" borderId="22" applyNumberFormat="0" applyProtection="0">
      <alignment vertical="center"/>
    </xf>
    <xf numFmtId="4" fontId="24" fillId="70" borderId="22" applyNumberFormat="0" applyProtection="0">
      <alignment vertical="center"/>
    </xf>
    <xf numFmtId="4" fontId="53" fillId="71" borderId="22" applyNumberFormat="0" applyProtection="0">
      <alignment vertical="center"/>
    </xf>
    <xf numFmtId="4" fontId="56" fillId="70" borderId="22" applyNumberFormat="0" applyProtection="0">
      <alignment vertical="center"/>
    </xf>
    <xf numFmtId="4" fontId="56" fillId="70" borderId="22" applyNumberFormat="0" applyProtection="0">
      <alignment vertical="center"/>
    </xf>
    <xf numFmtId="4" fontId="57" fillId="71" borderId="22" applyNumberFormat="0" applyProtection="0">
      <alignment vertical="center"/>
    </xf>
    <xf numFmtId="4" fontId="24" fillId="70" borderId="22" applyNumberFormat="0" applyProtection="0">
      <alignment horizontal="left" vertical="center" indent="1"/>
    </xf>
    <xf numFmtId="4" fontId="24" fillId="70" borderId="22" applyNumberFormat="0" applyProtection="0">
      <alignment horizontal="left" vertical="center" indent="1"/>
    </xf>
    <xf numFmtId="4" fontId="55" fillId="68" borderId="29" applyNumberFormat="0" applyProtection="0">
      <alignment horizontal="left" vertical="center" indent="1"/>
    </xf>
    <xf numFmtId="0" fontId="24" fillId="70" borderId="22" applyNumberFormat="0" applyProtection="0">
      <alignment horizontal="left" vertical="top" indent="1"/>
    </xf>
    <xf numFmtId="4" fontId="24" fillId="65" borderId="22" applyNumberFormat="0" applyProtection="0">
      <alignment horizontal="right" vertical="center"/>
    </xf>
    <xf numFmtId="4" fontId="24" fillId="65" borderId="22" applyNumberFormat="0" applyProtection="0">
      <alignment horizontal="right" vertical="center"/>
    </xf>
    <xf numFmtId="4" fontId="58" fillId="46" borderId="30" applyNumberFormat="0" applyProtection="0">
      <alignment horizontal="center" vertical="center" wrapText="1"/>
    </xf>
    <xf numFmtId="4" fontId="56" fillId="65" borderId="22" applyNumberFormat="0" applyProtection="0">
      <alignment horizontal="right" vertical="center"/>
    </xf>
    <xf numFmtId="4" fontId="56" fillId="65" borderId="22" applyNumberFormat="0" applyProtection="0">
      <alignment horizontal="right" vertical="center"/>
    </xf>
    <xf numFmtId="4" fontId="57" fillId="71" borderId="22" applyNumberFormat="0" applyProtection="0">
      <alignment horizontal="center" vertical="center" wrapText="1"/>
    </xf>
    <xf numFmtId="4" fontId="24" fillId="36" borderId="22" applyNumberFormat="0" applyProtection="0">
      <alignment horizontal="left" vertical="center" indent="1"/>
    </xf>
    <xf numFmtId="4" fontId="59" fillId="72" borderId="30" applyNumberFormat="0" applyProtection="0">
      <alignment horizontal="left" vertical="center" wrapText="1"/>
    </xf>
    <xf numFmtId="0" fontId="24" fillId="36" borderId="22" applyNumberFormat="0" applyProtection="0">
      <alignment horizontal="left" vertical="top" indent="1"/>
    </xf>
    <xf numFmtId="4" fontId="60" fillId="73" borderId="0" applyNumberFormat="0" applyProtection="0">
      <alignment horizontal="left" vertical="center" indent="1"/>
    </xf>
    <xf numFmtId="4" fontId="60" fillId="73" borderId="0" applyNumberFormat="0" applyProtection="0">
      <alignment horizontal="left" vertical="center" indent="1"/>
    </xf>
    <xf numFmtId="4" fontId="60" fillId="73" borderId="0" applyNumberFormat="0" applyProtection="0">
      <alignment horizontal="left" vertical="center" indent="1"/>
    </xf>
    <xf numFmtId="4" fontId="60" fillId="73" borderId="0" applyNumberFormat="0" applyProtection="0">
      <alignment horizontal="left" vertical="center" indent="1"/>
    </xf>
    <xf numFmtId="4" fontId="60" fillId="73" borderId="0" applyNumberFormat="0" applyProtection="0">
      <alignment horizontal="left" vertical="center" indent="1"/>
    </xf>
    <xf numFmtId="4" fontId="61" fillId="65" borderId="22" applyNumberFormat="0" applyProtection="0">
      <alignment horizontal="right" vertical="center"/>
    </xf>
    <xf numFmtId="4" fontId="61" fillId="65" borderId="22" applyNumberFormat="0" applyProtection="0">
      <alignment horizontal="right" vertical="center"/>
    </xf>
    <xf numFmtId="4" fontId="62" fillId="71" borderId="22" applyNumberFormat="0" applyProtection="0">
      <alignment horizontal="right" vertical="center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32" applyNumberFormat="0" applyFill="0" applyAlignment="0" applyProtection="0"/>
    <xf numFmtId="0" fontId="43" fillId="0" borderId="33" applyNumberFormat="0" applyFill="0" applyAlignment="0" applyProtection="0"/>
    <xf numFmtId="0" fontId="38" fillId="0" borderId="0" applyNumberFormat="0" applyFill="0" applyBorder="0" applyAlignment="0" applyProtection="0"/>
    <xf numFmtId="0" fontId="68" fillId="0" borderId="34" applyNumberFormat="0" applyFill="0" applyAlignment="0" applyProtection="0"/>
    <xf numFmtId="0" fontId="35" fillId="0" borderId="21" applyNumberFormat="0" applyFill="0" applyAlignment="0" applyProtection="0"/>
    <xf numFmtId="0" fontId="16" fillId="0" borderId="9" applyNumberFormat="0" applyFill="0" applyAlignment="0" applyProtection="0"/>
    <xf numFmtId="0" fontId="69" fillId="0" borderId="0"/>
    <xf numFmtId="43" fontId="33" fillId="0" borderId="0" applyFont="0" applyFill="0" applyBorder="0" applyAlignment="0" applyProtection="0"/>
    <xf numFmtId="0" fontId="69" fillId="0" borderId="0"/>
    <xf numFmtId="0" fontId="1" fillId="0" borderId="0"/>
    <xf numFmtId="0" fontId="3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72" fillId="0" borderId="0" applyNumberFormat="0" applyFill="0" applyBorder="0" applyAlignment="0" applyProtection="0"/>
    <xf numFmtId="0" fontId="7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18" fillId="33" borderId="0" xfId="0" applyFont="1" applyFill="1"/>
    <xf numFmtId="0" fontId="18" fillId="0" borderId="0" xfId="0" applyFont="1"/>
    <xf numFmtId="0" fontId="20" fillId="33" borderId="0" xfId="0" applyFont="1" applyFill="1"/>
    <xf numFmtId="0" fontId="19" fillId="33" borderId="0" xfId="0" applyFont="1" applyFill="1" applyAlignment="1">
      <alignment horizontal="right"/>
    </xf>
    <xf numFmtId="37" fontId="19" fillId="34" borderId="13" xfId="42" applyNumberFormat="1" applyFont="1" applyFill="1" applyBorder="1" applyAlignment="1">
      <alignment horizontal="center" vertical="center"/>
    </xf>
    <xf numFmtId="37" fontId="19" fillId="34" borderId="13" xfId="42" applyNumberFormat="1" applyFont="1" applyFill="1" applyBorder="1" applyAlignment="1">
      <alignment horizontal="center" wrapText="1"/>
    </xf>
    <xf numFmtId="37" fontId="19" fillId="34" borderId="17" xfId="42" applyNumberFormat="1" applyFont="1" applyFill="1" applyBorder="1" applyAlignment="1">
      <alignment horizontal="center" vertical="center"/>
    </xf>
    <xf numFmtId="37" fontId="19" fillId="34" borderId="12" xfId="42" applyNumberFormat="1" applyFont="1" applyFill="1" applyBorder="1" applyAlignment="1">
      <alignment horizontal="center" vertical="center"/>
    </xf>
    <xf numFmtId="0" fontId="21" fillId="35" borderId="11" xfId="0" applyFont="1" applyFill="1" applyBorder="1"/>
    <xf numFmtId="0" fontId="22" fillId="35" borderId="12" xfId="0" applyFont="1" applyFill="1" applyBorder="1" applyAlignment="1">
      <alignment horizontal="justify"/>
    </xf>
    <xf numFmtId="43" fontId="23" fillId="35" borderId="12" xfId="1" applyFont="1" applyFill="1" applyBorder="1" applyAlignment="1">
      <alignment horizontal="center"/>
    </xf>
    <xf numFmtId="43" fontId="24" fillId="35" borderId="12" xfId="1" applyFont="1" applyFill="1" applyBorder="1" applyAlignment="1">
      <alignment horizontal="center"/>
    </xf>
    <xf numFmtId="0" fontId="21" fillId="0" borderId="14" xfId="0" applyFont="1" applyBorder="1"/>
    <xf numFmtId="0" fontId="25" fillId="0" borderId="15" xfId="0" applyFont="1" applyBorder="1" applyAlignment="1">
      <alignment horizontal="justify" vertical="top" wrapText="1"/>
    </xf>
    <xf numFmtId="43" fontId="24" fillId="33" borderId="15" xfId="1" applyFont="1" applyFill="1" applyBorder="1" applyAlignment="1">
      <alignment horizontal="center"/>
    </xf>
    <xf numFmtId="43" fontId="24" fillId="33" borderId="18" xfId="1" applyFont="1" applyFill="1" applyBorder="1" applyAlignment="1">
      <alignment horizontal="center"/>
    </xf>
    <xf numFmtId="0" fontId="21" fillId="35" borderId="14" xfId="0" applyFont="1" applyFill="1" applyBorder="1"/>
    <xf numFmtId="0" fontId="26" fillId="35" borderId="15" xfId="0" applyFont="1" applyFill="1" applyBorder="1"/>
    <xf numFmtId="43" fontId="23" fillId="35" borderId="15" xfId="1" applyFont="1" applyFill="1" applyBorder="1" applyAlignment="1">
      <alignment horizontal="center"/>
    </xf>
    <xf numFmtId="43" fontId="27" fillId="35" borderId="15" xfId="1" applyFont="1" applyFill="1" applyBorder="1" applyAlignment="1">
      <alignment vertical="center" wrapText="1"/>
    </xf>
    <xf numFmtId="0" fontId="28" fillId="0" borderId="14" xfId="0" applyFont="1" applyBorder="1" applyAlignment="1">
      <alignment horizontal="justify"/>
    </xf>
    <xf numFmtId="43" fontId="29" fillId="33" borderId="15" xfId="1" applyFont="1" applyFill="1" applyBorder="1" applyAlignment="1">
      <alignment vertical="center" wrapText="1"/>
    </xf>
    <xf numFmtId="43" fontId="29" fillId="33" borderId="18" xfId="1" applyFont="1" applyFill="1" applyBorder="1" applyAlignment="1">
      <alignment vertical="center" wrapText="1"/>
    </xf>
    <xf numFmtId="0" fontId="30" fillId="0" borderId="19" xfId="0" applyFont="1" applyBorder="1" applyAlignment="1">
      <alignment horizontal="justify"/>
    </xf>
    <xf numFmtId="0" fontId="31" fillId="0" borderId="20" xfId="0" applyFont="1" applyBorder="1" applyAlignment="1">
      <alignment horizontal="justify" vertical="top" wrapText="1"/>
    </xf>
    <xf numFmtId="0" fontId="20" fillId="33" borderId="19" xfId="0" applyFont="1" applyFill="1" applyBorder="1" applyAlignment="1">
      <alignment horizontal="justify" vertical="center" wrapText="1"/>
    </xf>
    <xf numFmtId="0" fontId="20" fillId="33" borderId="10" xfId="0" applyFont="1" applyFill="1" applyBorder="1" applyAlignment="1">
      <alignment horizontal="justify" vertical="center" wrapText="1"/>
    </xf>
    <xf numFmtId="43" fontId="27" fillId="33" borderId="13" xfId="1" applyFont="1" applyFill="1" applyBorder="1" applyAlignment="1">
      <alignment vertical="center" wrapText="1"/>
    </xf>
    <xf numFmtId="0" fontId="20" fillId="0" borderId="0" xfId="0" applyFont="1"/>
    <xf numFmtId="43" fontId="29" fillId="33" borderId="0" xfId="1" applyFont="1" applyFill="1" applyBorder="1" applyAlignment="1">
      <alignment vertical="center" wrapText="1"/>
    </xf>
    <xf numFmtId="0" fontId="32" fillId="33" borderId="0" xfId="0" applyFont="1" applyFill="1"/>
    <xf numFmtId="0" fontId="19" fillId="34" borderId="0" xfId="0" applyFont="1" applyFill="1" applyAlignment="1">
      <alignment horizontal="center"/>
    </xf>
    <xf numFmtId="0" fontId="19" fillId="33" borderId="10" xfId="0" applyFont="1" applyFill="1" applyBorder="1" applyAlignment="1" applyProtection="1">
      <alignment horizontal="left"/>
      <protection locked="0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37" fontId="19" fillId="34" borderId="13" xfId="42" applyNumberFormat="1" applyFont="1" applyFill="1" applyBorder="1" applyAlignment="1">
      <alignment horizontal="center" vertical="center"/>
    </xf>
    <xf numFmtId="37" fontId="19" fillId="34" borderId="13" xfId="42" applyNumberFormat="1" applyFont="1" applyFill="1" applyBorder="1" applyAlignment="1">
      <alignment horizontal="center" vertical="center" wrapText="1"/>
    </xf>
    <xf numFmtId="37" fontId="19" fillId="34" borderId="16" xfId="42" applyNumberFormat="1" applyFont="1" applyFill="1" applyBorder="1" applyAlignment="1">
      <alignment horizontal="center" vertical="center" wrapText="1"/>
    </xf>
  </cellXfs>
  <cellStyles count="901">
    <cellStyle name="=C:\WINNT\SYSTEM32\COMMAND.COM" xfId="66" xr:uid="{C906A33C-0CF3-4788-AF6F-E967257A093D}"/>
    <cellStyle name="20% - Énfasis1" xfId="19" builtinId="30" customBuiltin="1"/>
    <cellStyle name="20% - Énfasis1 2" xfId="224" xr:uid="{D1D3D479-2DDB-46CE-89F4-947F46779B32}"/>
    <cellStyle name="20% - Énfasis1 2 2" xfId="225" xr:uid="{C25A22DA-C67D-4EB0-A831-5F6493A0643F}"/>
    <cellStyle name="20% - Énfasis1 2 2 2" xfId="226" xr:uid="{7FA8CD0D-A5C6-4D93-B9FC-9F67FC4EF812}"/>
    <cellStyle name="20% - Énfasis1 2 3" xfId="227" xr:uid="{C12C7E76-BC9A-42D4-8D9B-AF4A9F8760B9}"/>
    <cellStyle name="20% - Énfasis1 3" xfId="228" xr:uid="{16F8E03F-C440-4E0F-8FFE-F61D8DDC35A6}"/>
    <cellStyle name="20% - Énfasis1 3 2" xfId="229" xr:uid="{ACC5DF5E-D8DD-4B58-8ACA-E1FB39D25D6D}"/>
    <cellStyle name="20% - Énfasis1 4" xfId="230" xr:uid="{4ADC01E0-659E-496C-BAA6-7ABF100D231C}"/>
    <cellStyle name="20% - Énfasis1 4 2" xfId="231" xr:uid="{4831BDD3-EDBD-46A7-B037-F23DBF016009}"/>
    <cellStyle name="20% - Énfasis1 5" xfId="232" xr:uid="{03F7ECD3-EA20-4E1F-88A4-3F5250A3AF6E}"/>
    <cellStyle name="20% - Énfasis2" xfId="23" builtinId="34" customBuiltin="1"/>
    <cellStyle name="20% - Énfasis2 2" xfId="233" xr:uid="{186BF0C8-99A2-4B85-9573-C11D9BCDBAA7}"/>
    <cellStyle name="20% - Énfasis2 2 2" xfId="234" xr:uid="{63434F3D-6FBE-4700-83FF-26E94E0FCC8D}"/>
    <cellStyle name="20% - Énfasis2 2 2 2" xfId="235" xr:uid="{F5D8B8FF-179B-4AF1-9490-32FCB58620F4}"/>
    <cellStyle name="20% - Énfasis2 2 3" xfId="236" xr:uid="{0DCFF3D6-39AB-4E8E-9AF7-4B0FBD0F2E43}"/>
    <cellStyle name="20% - Énfasis2 3" xfId="237" xr:uid="{4A929F0C-63DF-4546-A725-3419C59CA866}"/>
    <cellStyle name="20% - Énfasis2 3 2" xfId="238" xr:uid="{C8907F7B-B778-4B59-AAED-6E45ADCF9563}"/>
    <cellStyle name="20% - Énfasis2 4" xfId="239" xr:uid="{ADCF4D0C-42A0-417F-AFC9-65F5A2B233B6}"/>
    <cellStyle name="20% - Énfasis2 4 2" xfId="240" xr:uid="{648DCD58-0C8C-45F7-B66E-4DEE7BEFDCE9}"/>
    <cellStyle name="20% - Énfasis2 5" xfId="241" xr:uid="{783F63FB-3DB2-471E-8805-04A388480D8D}"/>
    <cellStyle name="20% - Énfasis3" xfId="27" builtinId="38" customBuiltin="1"/>
    <cellStyle name="20% - Énfasis3 2" xfId="242" xr:uid="{7FE001F6-9A9B-4838-914F-CCE202371431}"/>
    <cellStyle name="20% - Énfasis3 2 2" xfId="243" xr:uid="{5FFBF4BA-5001-4438-AC42-F47E8A2467D7}"/>
    <cellStyle name="20% - Énfasis3 2 2 2" xfId="244" xr:uid="{B92E49C8-B94F-44A6-8FA4-C031E250A54B}"/>
    <cellStyle name="20% - Énfasis3 2 3" xfId="245" xr:uid="{75093689-3399-49A0-9A93-BAF8636B48E5}"/>
    <cellStyle name="20% - Énfasis3 3" xfId="246" xr:uid="{1EF6C855-5443-4B85-8549-18D0E327D8F4}"/>
    <cellStyle name="20% - Énfasis3 3 2" xfId="247" xr:uid="{CCAEB67A-1539-4783-9D3D-4224C60818A5}"/>
    <cellStyle name="20% - Énfasis3 4" xfId="248" xr:uid="{3E634012-3E48-449B-9A35-18251CE99218}"/>
    <cellStyle name="20% - Énfasis3 4 2" xfId="249" xr:uid="{AEE463C4-4C36-45CB-82C1-9C84975228E4}"/>
    <cellStyle name="20% - Énfasis3 5" xfId="250" xr:uid="{812F4AA7-50A4-41C9-9072-F8A0CA966887}"/>
    <cellStyle name="20% - Énfasis4" xfId="31" builtinId="42" customBuiltin="1"/>
    <cellStyle name="20% - Énfasis4 2" xfId="251" xr:uid="{4ED3BFBE-6603-4D86-963D-1DF7477E6FDD}"/>
    <cellStyle name="20% - Énfasis4 2 2" xfId="252" xr:uid="{9CE8B3A0-0DB6-407D-A51F-FDB7D2DDFADC}"/>
    <cellStyle name="20% - Énfasis4 2 2 2" xfId="253" xr:uid="{A8EA0332-5F96-4658-8F3C-3991D24D755D}"/>
    <cellStyle name="20% - Énfasis4 2 3" xfId="254" xr:uid="{4D69F87B-27E9-484C-9D1B-BA4627EAB3DC}"/>
    <cellStyle name="20% - Énfasis4 3" xfId="255" xr:uid="{9A394B38-21F6-4BD5-BBE1-2CCE2B2469C1}"/>
    <cellStyle name="20% - Énfasis4 3 2" xfId="256" xr:uid="{88340378-8919-43F6-ACA5-250435E6D04E}"/>
    <cellStyle name="20% - Énfasis4 4" xfId="257" xr:uid="{BAEBF8E4-4DE3-4DA3-90A7-D1A0250D9749}"/>
    <cellStyle name="20% - Énfasis4 4 2" xfId="258" xr:uid="{1F8B8FD2-5C71-42A4-B8D1-03FDC35C3F06}"/>
    <cellStyle name="20% - Énfasis4 5" xfId="259" xr:uid="{CA1486F3-18E8-404F-88F4-B6FA843EC23D}"/>
    <cellStyle name="20% - Énfasis5" xfId="35" builtinId="46" customBuiltin="1"/>
    <cellStyle name="20% - Énfasis5 2" xfId="260" xr:uid="{D468C726-4F24-42C0-8CC9-150977431B31}"/>
    <cellStyle name="20% - Énfasis5 2 2" xfId="261" xr:uid="{31D89CDE-3E7B-40B0-9F28-11AB54CFF59D}"/>
    <cellStyle name="20% - Énfasis5 2 2 2" xfId="262" xr:uid="{6AD3BEF2-0161-4BC7-B166-FF3AB0C9AB21}"/>
    <cellStyle name="20% - Énfasis5 2 3" xfId="263" xr:uid="{13E48DA5-87A6-4359-A9FA-7B421BA2E758}"/>
    <cellStyle name="20% - Énfasis5 3" xfId="264" xr:uid="{20A70558-C8B9-4568-BAAA-711234013128}"/>
    <cellStyle name="20% - Énfasis5 3 2" xfId="265" xr:uid="{C0E63A67-7C69-49BB-9501-26C803A29014}"/>
    <cellStyle name="20% - Énfasis5 4" xfId="266" xr:uid="{7895E3B5-9124-4D3D-B959-603C90AC7D35}"/>
    <cellStyle name="20% - Énfasis5 4 2" xfId="267" xr:uid="{09AF61F8-38DD-4AF7-873E-114834FA64C3}"/>
    <cellStyle name="20% - Énfasis5 5" xfId="268" xr:uid="{D25F5B21-5AC4-4920-BF0B-80BE0194CA8A}"/>
    <cellStyle name="20% - Énfasis6" xfId="39" builtinId="50" customBuiltin="1"/>
    <cellStyle name="20% - Énfasis6 2" xfId="269" xr:uid="{4BDE2959-E896-4C9D-A7E1-3838A5A0A1F2}"/>
    <cellStyle name="20% - Énfasis6 2 2" xfId="270" xr:uid="{40AACA93-4165-4840-B6CB-3585736F64A8}"/>
    <cellStyle name="20% - Énfasis6 2 2 2" xfId="271" xr:uid="{39612F00-71CE-4716-A4BF-DD747653783D}"/>
    <cellStyle name="20% - Énfasis6 2 3" xfId="272" xr:uid="{3DCDB703-2B90-4172-9081-6B0E5598C89D}"/>
    <cellStyle name="20% - Énfasis6 3" xfId="273" xr:uid="{C48530C9-F815-404A-B74E-26F45A0A27A4}"/>
    <cellStyle name="20% - Énfasis6 3 2" xfId="274" xr:uid="{8068DDCC-19EE-4D78-A56F-31E8F0B86AD4}"/>
    <cellStyle name="20% - Énfasis6 4" xfId="275" xr:uid="{58ADF814-23E0-4899-B4DC-35435EE1C3EC}"/>
    <cellStyle name="20% - Énfasis6 4 2" xfId="276" xr:uid="{DD03E11C-99AE-4C28-8371-CC2B95E71828}"/>
    <cellStyle name="20% - Énfasis6 5" xfId="277" xr:uid="{C4014241-C4C5-4B47-A3EE-FB2068B1F0B4}"/>
    <cellStyle name="40% - Énfasis1" xfId="20" builtinId="31" customBuiltin="1"/>
    <cellStyle name="40% - Énfasis1 2" xfId="278" xr:uid="{2AC7E5F6-4D70-45E4-A31E-55BDFBE379A6}"/>
    <cellStyle name="40% - Énfasis1 2 2" xfId="279" xr:uid="{74A3B1FF-7997-4836-B9E9-559782F28D74}"/>
    <cellStyle name="40% - Énfasis1 2 2 2" xfId="280" xr:uid="{E2D760E2-8852-49C6-8631-F87EFBE068ED}"/>
    <cellStyle name="40% - Énfasis1 2 3" xfId="281" xr:uid="{805364E5-0E70-42D8-AE28-937FDE33C747}"/>
    <cellStyle name="40% - Énfasis1 3" xfId="282" xr:uid="{5082C704-A0DD-4816-8D48-0C3F6D922660}"/>
    <cellStyle name="40% - Énfasis1 3 2" xfId="283" xr:uid="{A4C8A2FC-78BE-4BFC-97B3-24FAAF49D15A}"/>
    <cellStyle name="40% - Énfasis1 4" xfId="284" xr:uid="{FB5EF40F-3EDA-43BD-832A-DBA1EB10AE45}"/>
    <cellStyle name="40% - Énfasis1 4 2" xfId="285" xr:uid="{FF61795A-56A3-4FE9-8A09-82F9D82CC816}"/>
    <cellStyle name="40% - Énfasis1 5" xfId="286" xr:uid="{B5366BE8-8090-40D5-B843-70BC6C9A2D75}"/>
    <cellStyle name="40% - Énfasis2" xfId="24" builtinId="35" customBuiltin="1"/>
    <cellStyle name="40% - Énfasis2 2" xfId="287" xr:uid="{CFB52357-0BF1-46F0-BF05-37F184209A73}"/>
    <cellStyle name="40% - Énfasis2 2 2" xfId="288" xr:uid="{11DC61CF-989F-4D34-83F2-19A002FEBEB6}"/>
    <cellStyle name="40% - Énfasis2 2 2 2" xfId="289" xr:uid="{E8D1FEA0-BA83-402A-8A42-F138515C085F}"/>
    <cellStyle name="40% - Énfasis2 2 3" xfId="290" xr:uid="{C3C9D8F6-8068-482D-A8E9-A42966E760A6}"/>
    <cellStyle name="40% - Énfasis2 3" xfId="291" xr:uid="{29AE953A-F468-4A86-A1CE-6FB3810CB077}"/>
    <cellStyle name="40% - Énfasis2 3 2" xfId="292" xr:uid="{9C1D506D-62A8-46B7-98EB-9AF72EE174EA}"/>
    <cellStyle name="40% - Énfasis2 4" xfId="293" xr:uid="{3F3D33C2-93CA-465C-891E-C74F6F0E3C91}"/>
    <cellStyle name="40% - Énfasis2 4 2" xfId="294" xr:uid="{054CA37F-EEA4-404F-ADFC-D8C98919FA72}"/>
    <cellStyle name="40% - Énfasis2 5" xfId="295" xr:uid="{06B885F7-74B9-4511-BB49-DA422AC7A88B}"/>
    <cellStyle name="40% - Énfasis3" xfId="28" builtinId="39" customBuiltin="1"/>
    <cellStyle name="40% - Énfasis3 2" xfId="296" xr:uid="{7A054259-125A-44D0-AD8B-D59DACE73B1D}"/>
    <cellStyle name="40% - Énfasis3 2 2" xfId="297" xr:uid="{75F3403B-95E8-436E-9933-B677F61777E8}"/>
    <cellStyle name="40% - Énfasis3 2 2 2" xfId="298" xr:uid="{8FEC4ED6-5FD6-4FF9-8157-4E51282E101C}"/>
    <cellStyle name="40% - Énfasis3 2 3" xfId="299" xr:uid="{1B0042F8-BBE3-4195-B0B4-5D5376278E84}"/>
    <cellStyle name="40% - Énfasis3 3" xfId="300" xr:uid="{765CF3A9-3DF3-4366-8804-42B8ED006631}"/>
    <cellStyle name="40% - Énfasis3 3 2" xfId="301" xr:uid="{2D6AE291-383F-4335-A021-60F6B3BE67A3}"/>
    <cellStyle name="40% - Énfasis3 4" xfId="302" xr:uid="{9E080AFA-7F69-4562-993C-22EB36813792}"/>
    <cellStyle name="40% - Énfasis3 4 2" xfId="303" xr:uid="{2D6DB5B9-B175-4F3F-B2A9-BBA348B79B54}"/>
    <cellStyle name="40% - Énfasis3 5" xfId="304" xr:uid="{9B60053C-153F-4CC8-90ED-164A1A1FC999}"/>
    <cellStyle name="40% - Énfasis4" xfId="32" builtinId="43" customBuiltin="1"/>
    <cellStyle name="40% - Énfasis4 2" xfId="305" xr:uid="{58FAC114-5A8F-4366-9FF6-9468EE96413D}"/>
    <cellStyle name="40% - Énfasis4 2 2" xfId="306" xr:uid="{B09E6594-8F79-4BA1-9304-64AFA839B2FF}"/>
    <cellStyle name="40% - Énfasis4 2 2 2" xfId="307" xr:uid="{614A1CE4-C792-43FC-B84B-CBA96DB282F4}"/>
    <cellStyle name="40% - Énfasis4 2 3" xfId="308" xr:uid="{95A43282-042F-4314-81FC-4C0FE56879DC}"/>
    <cellStyle name="40% - Énfasis4 3" xfId="309" xr:uid="{7617966F-262D-48FD-8634-8BFC5BECF884}"/>
    <cellStyle name="40% - Énfasis4 3 2" xfId="310" xr:uid="{13A7368D-8580-4C99-8AD7-65A0B6F46D26}"/>
    <cellStyle name="40% - Énfasis4 4" xfId="311" xr:uid="{119A417C-7988-43D9-8308-438EE36D148A}"/>
    <cellStyle name="40% - Énfasis4 4 2" xfId="312" xr:uid="{4BE17AEC-ED75-4591-8370-5E8D76A5ABC9}"/>
    <cellStyle name="40% - Énfasis4 5" xfId="313" xr:uid="{D0E375F5-0BCD-4112-89C8-2AB891B091C5}"/>
    <cellStyle name="40% - Énfasis5" xfId="36" builtinId="47" customBuiltin="1"/>
    <cellStyle name="40% - Énfasis5 2" xfId="314" xr:uid="{4F7A9E1D-54FB-4C3D-AA27-842A52CD70E5}"/>
    <cellStyle name="40% - Énfasis5 2 2" xfId="315" xr:uid="{77EC30F3-B491-42A7-BDA0-796ACBC9ECFD}"/>
    <cellStyle name="40% - Énfasis5 2 2 2" xfId="316" xr:uid="{E14FBC94-19F0-454E-B06F-9F9E98A7E15B}"/>
    <cellStyle name="40% - Énfasis5 2 3" xfId="317" xr:uid="{D51EC07B-A86F-4822-B0D5-1C7F6685D382}"/>
    <cellStyle name="40% - Énfasis5 3" xfId="318" xr:uid="{DD0A8501-2514-44A0-9464-E4014A8E4571}"/>
    <cellStyle name="40% - Énfasis5 3 2" xfId="319" xr:uid="{F49C55CC-93C2-4703-874F-F4A7B4F7C20D}"/>
    <cellStyle name="40% - Énfasis5 4" xfId="320" xr:uid="{EA0E6094-B9D0-457C-A004-61FE30452E11}"/>
    <cellStyle name="40% - Énfasis5 4 2" xfId="321" xr:uid="{CAFC838B-084A-4BC0-A59B-06B6E49D2C02}"/>
    <cellStyle name="40% - Énfasis5 5" xfId="322" xr:uid="{7E5281D3-2955-4E20-93DB-C17F6F417204}"/>
    <cellStyle name="40% - Énfasis6" xfId="40" builtinId="51" customBuiltin="1"/>
    <cellStyle name="40% - Énfasis6 2" xfId="323" xr:uid="{A0BD6629-D6AB-47D0-8156-96A000193EEB}"/>
    <cellStyle name="40% - Énfasis6 2 2" xfId="324" xr:uid="{6237A6B2-C394-4A60-B490-055363CE8B9B}"/>
    <cellStyle name="40% - Énfasis6 2 2 2" xfId="325" xr:uid="{BA4B507C-EA09-4A72-BC05-3C4373586220}"/>
    <cellStyle name="40% - Énfasis6 2 3" xfId="326" xr:uid="{7DF9D425-AF1B-4115-B6D1-2F882C53FF24}"/>
    <cellStyle name="40% - Énfasis6 3" xfId="327" xr:uid="{9B342A3D-82AD-46D7-8C45-2C96E08D9C08}"/>
    <cellStyle name="40% - Énfasis6 3 2" xfId="328" xr:uid="{2DED3BA5-2DA1-4321-90FC-696AAB57D886}"/>
    <cellStyle name="40% - Énfasis6 4" xfId="329" xr:uid="{D8A274B7-8CC8-41E4-ADE7-287E03D7634E}"/>
    <cellStyle name="40% - Énfasis6 4 2" xfId="330" xr:uid="{F0BF9EA3-B150-4525-A987-7F532FDFAAAB}"/>
    <cellStyle name="40% - Énfasis6 5" xfId="331" xr:uid="{FD15BDD7-6114-42A6-AC6B-6533B7C65C1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 2" xfId="332" xr:uid="{C599E257-25A1-43C0-9BB8-74D650B372D4}"/>
    <cellStyle name="Bueno" xfId="7" builtinId="26" customBuiltin="1"/>
    <cellStyle name="Cálculo" xfId="12" builtinId="22" customBuiltin="1"/>
    <cellStyle name="Cálculo 2" xfId="333" xr:uid="{5961CB39-CAFB-47D4-AA96-21049D604B9A}"/>
    <cellStyle name="Celda de comprobación" xfId="14" builtinId="23" customBuiltin="1"/>
    <cellStyle name="Celda de comprobación 2" xfId="334" xr:uid="{8F0D8AE8-9089-493D-B7CA-5D3B702A31C3}"/>
    <cellStyle name="Celda vinculada" xfId="13" builtinId="24" customBuiltin="1"/>
    <cellStyle name="Celda vinculada 2" xfId="335" xr:uid="{D2462177-2963-47D4-8814-39CE3219DA83}"/>
    <cellStyle name="Encabezado 1" xfId="3" builtinId="16" customBuiltin="1"/>
    <cellStyle name="Encabezado 4" xfId="6" builtinId="19" customBuiltin="1"/>
    <cellStyle name="Encabezado 4 2" xfId="336" xr:uid="{D1A28169-9F14-4B17-8206-2DC9E3C91EB0}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ntrada 2" xfId="337" xr:uid="{3F0D1152-E97F-4BF2-9E2B-C8FFBEDA94A2}"/>
    <cellStyle name="Euro" xfId="47" xr:uid="{FA608FFE-43BC-4A22-948A-331A6516167D}"/>
    <cellStyle name="Fecha" xfId="68" xr:uid="{54A40EC3-6990-45D0-B13A-8CC41E5D0E6E}"/>
    <cellStyle name="Fijo" xfId="69" xr:uid="{B1D2437B-CD2A-478B-B125-01A96CE53A85}"/>
    <cellStyle name="HEADING1" xfId="70" xr:uid="{D7CBBFBE-1C21-4444-937B-040ED784D8B4}"/>
    <cellStyle name="HEADING2" xfId="71" xr:uid="{4A1A834A-FB7A-4FB8-AA64-934D0B26958E}"/>
    <cellStyle name="Hipervínculo 2" xfId="896" xr:uid="{2ADE8A74-94F6-4457-8A81-6DAC78DD4409}"/>
    <cellStyle name="Incorrecto" xfId="8" builtinId="27" customBuiltin="1"/>
    <cellStyle name="Incorrecto 2" xfId="338" xr:uid="{B8AF5345-BB76-48B8-A866-ACC3F853C81A}"/>
    <cellStyle name="Millares" xfId="1" builtinId="3"/>
    <cellStyle name="Millares 10" xfId="221" xr:uid="{66F1FD90-8981-4B1C-AC80-7B6D433D25AB}"/>
    <cellStyle name="Millares 11" xfId="214" xr:uid="{470832DE-421D-4222-88D4-4F2EBA7BF78B}"/>
    <cellStyle name="Millares 12" xfId="72" xr:uid="{A292916C-1B6D-437F-9EFB-3507CC6BA674}"/>
    <cellStyle name="Millares 13" xfId="73" xr:uid="{1A161263-74E3-4910-8F40-58591E22BEB1}"/>
    <cellStyle name="Millares 14" xfId="74" xr:uid="{D488FF1B-1020-4B99-A1D4-63028A6F7B84}"/>
    <cellStyle name="Millares 15" xfId="75" xr:uid="{E9064E0F-14FC-43B4-A81D-662A79448664}"/>
    <cellStyle name="Millares 15 2" xfId="339" xr:uid="{F1D3F589-6198-44A8-B7EC-497CC6822E91}"/>
    <cellStyle name="Millares 15 2 2" xfId="340" xr:uid="{17AE4135-C2DF-418F-B97E-D3F1CA33865B}"/>
    <cellStyle name="Millares 15 3" xfId="341" xr:uid="{F7055C07-A04D-492A-95DE-6AD1F707FB4B}"/>
    <cellStyle name="Millares 2" xfId="45" xr:uid="{7AE28560-9C1F-4D7A-AF2B-38E7A1C93D6D}"/>
    <cellStyle name="Millares 2 10" xfId="76" xr:uid="{AE7B59A7-149D-40C5-991D-2F918A317E4E}"/>
    <cellStyle name="Millares 2 11" xfId="77" xr:uid="{2CE6DD07-ADC4-4603-9A73-B877648748A0}"/>
    <cellStyle name="Millares 2 12" xfId="78" xr:uid="{F0351E50-9EAE-4215-B940-F1A3192B3176}"/>
    <cellStyle name="Millares 2 13" xfId="79" xr:uid="{3DC7D1D3-F47B-47D2-8EBF-860F0D8C6751}"/>
    <cellStyle name="Millares 2 14" xfId="80" xr:uid="{C6D979D5-692D-4E81-A13F-F2D8991D426E}"/>
    <cellStyle name="Millares 2 15" xfId="81" xr:uid="{3A996D91-ACD6-47A1-9C74-34DEE1BAE373}"/>
    <cellStyle name="Millares 2 16" xfId="82" xr:uid="{F1F68968-1B89-493F-8585-8130D85DB817}"/>
    <cellStyle name="Millares 2 16 2" xfId="83" xr:uid="{FC203B50-9E15-49C3-8F3D-6D067E7A0D1D}"/>
    <cellStyle name="Millares 2 17" xfId="84" xr:uid="{AC9AE52A-EF41-4944-AE19-7A00B53C48B1}"/>
    <cellStyle name="Millares 2 18" xfId="85" xr:uid="{9472BF46-65D4-4B2B-B1A1-53F7F88C772D}"/>
    <cellStyle name="Millares 2 18 2" xfId="86" xr:uid="{4DF727EB-983F-4298-99CF-43116DB45412}"/>
    <cellStyle name="Millares 2 19" xfId="87" xr:uid="{36FBCD27-A8D6-480C-8CF2-FA242C99CA0C}"/>
    <cellStyle name="Millares 2 2" xfId="48" xr:uid="{98E6B183-8915-4178-AA2B-E0C684DE348D}"/>
    <cellStyle name="Millares 2 2 2" xfId="88" xr:uid="{20BC2A2E-BDAF-4527-BEC2-6C95CC102354}"/>
    <cellStyle name="Millares 2 2 2 2" xfId="223" xr:uid="{EB7EC842-5F14-4D5B-871F-FDD72462E540}"/>
    <cellStyle name="Millares 2 2 3" xfId="89" xr:uid="{A5F1C0FF-13A1-440E-8DDB-6E7DDFBC3C74}"/>
    <cellStyle name="Millares 2 2 4" xfId="90" xr:uid="{D0CE6C17-D8A5-4E46-B819-65C2BBAF44E9}"/>
    <cellStyle name="Millares 2 2 5" xfId="91" xr:uid="{208B658B-AD58-48BC-9758-20DC340A8349}"/>
    <cellStyle name="Millares 2 2 6" xfId="219" xr:uid="{EE3BC3AE-03FF-4E97-8132-537397618C0A}"/>
    <cellStyle name="Millares 2 2 7" xfId="868" xr:uid="{6377D36C-77FE-4AD2-B0DE-DC51DD0B8D82}"/>
    <cellStyle name="Millares 2 2 8" xfId="878" xr:uid="{164938C2-68D1-42CA-A7C4-7E6B7822DF59}"/>
    <cellStyle name="Millares 2 2 9" xfId="900" xr:uid="{8740DB11-E38C-46FF-BB9F-6B8D95ACF0C8}"/>
    <cellStyle name="Millares 2 20" xfId="92" xr:uid="{93FBD186-6D34-4B3B-8705-30CAA1CF764A}"/>
    <cellStyle name="Millares 2 21" xfId="93" xr:uid="{E31DF8D7-D02B-4D43-8E0C-5AF57AB04469}"/>
    <cellStyle name="Millares 2 22" xfId="866" xr:uid="{F54A1721-8141-43BC-A670-8CF8C1D8DBFF}"/>
    <cellStyle name="Millares 2 23" xfId="877" xr:uid="{4D5D2208-1552-4B4C-92FE-8740DDA28B18}"/>
    <cellStyle name="Millares 2 24" xfId="887" xr:uid="{997A1BAC-D908-480E-B4C1-6DC6171BBBAA}"/>
    <cellStyle name="Millares 2 3" xfId="49" xr:uid="{EDD0EDA5-A2BF-4FC6-A2EE-F9B022184D0E}"/>
    <cellStyle name="Millares 2 3 2" xfId="94" xr:uid="{A110ABCF-43FB-4D77-80E9-6EF523B4C3E1}"/>
    <cellStyle name="Millares 2 3 3" xfId="95" xr:uid="{B35385D5-5C8D-47B7-9DEB-AFA3E7B52102}"/>
    <cellStyle name="Millares 2 3 4" xfId="96" xr:uid="{F891F10E-321F-4DAE-B574-359CDF51C3D8}"/>
    <cellStyle name="Millares 2 3 5" xfId="97" xr:uid="{A642FDC8-218C-49FB-BD05-8467077D0CA6}"/>
    <cellStyle name="Millares 2 3 6" xfId="869" xr:uid="{D62F18A3-C4F9-4605-A995-7D065AF95E9C}"/>
    <cellStyle name="Millares 2 3 7" xfId="879" xr:uid="{7988A990-D420-4EAD-83FD-3A963A1D41FB}"/>
    <cellStyle name="Millares 2 4" xfId="46" xr:uid="{6558473E-5D2E-4DD3-87C3-325A504A6C65}"/>
    <cellStyle name="Millares 2 4 2" xfId="98" xr:uid="{C8598C2E-5F53-45F3-A618-5E417D002AA6}"/>
    <cellStyle name="Millares 2 4 2 2" xfId="99" xr:uid="{594F6FB5-AFDC-4937-8137-82025E70FE52}"/>
    <cellStyle name="Millares 2 4 3" xfId="867" xr:uid="{33634E87-2F6B-4940-81F5-E700B76779C3}"/>
    <cellStyle name="Millares 2 5" xfId="65" xr:uid="{55720D7C-3EE2-463C-85EF-DAC1CE70348F}"/>
    <cellStyle name="Millares 2 6" xfId="100" xr:uid="{931D8AB7-1477-4591-BF7B-57A32F6EC2C9}"/>
    <cellStyle name="Millares 2 7" xfId="101" xr:uid="{F1A9429E-6BA6-4916-9F0D-1CD42D410BCB}"/>
    <cellStyle name="Millares 2 8" xfId="102" xr:uid="{67950359-970E-47C9-8F52-817FC1812A71}"/>
    <cellStyle name="Millares 2 9" xfId="103" xr:uid="{0E4D8A82-7590-41E0-A741-24BB98E3F951}"/>
    <cellStyle name="Millares 3" xfId="50" xr:uid="{6F0017B0-9AD2-41C1-8EE6-D0B2149D1938}"/>
    <cellStyle name="Millares 3 10" xfId="870" xr:uid="{9AA7BD00-74C8-4470-B567-D5A2F411BADC}"/>
    <cellStyle name="Millares 3 11" xfId="880" xr:uid="{0751FBB6-6BB8-4852-82F1-7344E0AAF428}"/>
    <cellStyle name="Millares 3 2" xfId="51" xr:uid="{F932BE4F-4D02-4BDF-901B-FEE798BE547C}"/>
    <cellStyle name="Millares 3 2 2" xfId="104" xr:uid="{8B417EB3-1C3E-42FE-9BA4-52F99A0FBB81}"/>
    <cellStyle name="Millares 3 2 2 2" xfId="105" xr:uid="{B7BC51D2-D64D-4DAA-ACED-2FFEB343B30B}"/>
    <cellStyle name="Millares 3 3" xfId="106" xr:uid="{4DA4CFAE-4CFD-49AC-881D-26F475E31F52}"/>
    <cellStyle name="Millares 3 3 2" xfId="857" xr:uid="{99C13D4A-791C-4F39-858F-495D2AB4FE03}"/>
    <cellStyle name="Millares 3 4" xfId="107" xr:uid="{10ECA2F5-2A60-4A6A-B14D-706DE7904F75}"/>
    <cellStyle name="Millares 3 5" xfId="108" xr:uid="{3402D358-E596-4E85-892E-D14CE5197DD7}"/>
    <cellStyle name="Millares 3 6" xfId="109" xr:uid="{445D2F63-0B6E-4F1D-A43D-A47565A43A1B}"/>
    <cellStyle name="Millares 3 6 2" xfId="110" xr:uid="{9419A8AB-9BA8-4A7C-A626-753E4CF080A3}"/>
    <cellStyle name="Millares 3 7" xfId="111" xr:uid="{FFE8BE5F-7307-4B43-87CC-4A55DEC6E4C4}"/>
    <cellStyle name="Millares 3 8" xfId="112" xr:uid="{2CAD8C82-F808-4EED-AB79-E278798996B3}"/>
    <cellStyle name="Millares 3 9" xfId="113" xr:uid="{EA590A7F-A6E3-4310-ADFD-33E8702D2DDD}"/>
    <cellStyle name="Millares 4" xfId="67" xr:uid="{B49C145D-09D0-493C-9A05-4EF9EDA4F764}"/>
    <cellStyle name="Millares 4 2" xfId="114" xr:uid="{1EB3A96C-D312-4B89-95AA-1A1DE60D6553}"/>
    <cellStyle name="Millares 4 2 2" xfId="215" xr:uid="{35FAEC68-7909-4BB5-8D68-4FE0C8A2D051}"/>
    <cellStyle name="Millares 4 2 2 2" xfId="342" xr:uid="{1AB6CB9E-40E6-4140-AFC8-04808DEE13CD}"/>
    <cellStyle name="Millares 4 2 3" xfId="343" xr:uid="{2856DC27-E009-4044-AB35-16DF56006C30}"/>
    <cellStyle name="Millares 4 3" xfId="344" xr:uid="{FA1DDC14-802E-4840-8D41-B5CFB74FD98F}"/>
    <cellStyle name="Millares 4 3 2" xfId="345" xr:uid="{E02FDAC4-5BE6-413D-AA1E-0B1782D3C3E1}"/>
    <cellStyle name="Millares 4 4" xfId="346" xr:uid="{4B5FBF3B-6D80-4F9D-9E5B-642E291A82BB}"/>
    <cellStyle name="Millares 5" xfId="115" xr:uid="{72142E23-286C-46FF-BCE7-C690EBFC3E87}"/>
    <cellStyle name="Millares 5 2" xfId="116" xr:uid="{2BEF0ADF-A4EE-4944-89D2-E19BCCE72CD4}"/>
    <cellStyle name="Millares 5 2 2" xfId="347" xr:uid="{BE8A5496-0D76-4EE9-B8AE-294C84726F86}"/>
    <cellStyle name="Millares 5 3" xfId="348" xr:uid="{AA4A17F4-7822-4544-B37A-9C7C2CB3D2E2}"/>
    <cellStyle name="Millares 6" xfId="117" xr:uid="{69BD0761-5884-42C6-AF8B-2FA07DF51FAE}"/>
    <cellStyle name="Millares 7" xfId="118" xr:uid="{D1D91A5D-29CC-4563-BF9B-33480FF87547}"/>
    <cellStyle name="Millares 8" xfId="119" xr:uid="{6FCEEAFA-020F-43A6-8518-049F399060AD}"/>
    <cellStyle name="Millares 9" xfId="349" xr:uid="{EC677BE3-3766-442F-818A-3BD9E93D4B92}"/>
    <cellStyle name="Moneda 2" xfId="52" xr:uid="{31D29329-9669-404C-999B-EFF665FABA2F}"/>
    <cellStyle name="Moneda 2 2" xfId="120" xr:uid="{493D94D0-CCB8-48F9-B92D-EEC5EA2EF753}"/>
    <cellStyle name="Moneda 2 3" xfId="121" xr:uid="{47AB2AD6-0C35-4623-940A-5648EF369044}"/>
    <cellStyle name="Moneda 2 4" xfId="122" xr:uid="{F05E2D9E-9193-427F-8521-7EB15499E532}"/>
    <cellStyle name="Moneda 2 5" xfId="871" xr:uid="{C559B7AF-9749-4842-9FC5-92D5CDE33649}"/>
    <cellStyle name="Moneda 2 6" xfId="881" xr:uid="{36C58072-4E80-4B89-8630-242989398F2A}"/>
    <cellStyle name="Neutral" xfId="9" builtinId="28" customBuiltin="1"/>
    <cellStyle name="Neutral 2" xfId="350" xr:uid="{79D6A3AB-118C-48FD-8F60-ECD6E3C453AF}"/>
    <cellStyle name="Normal" xfId="0" builtinId="0"/>
    <cellStyle name="Normal 10" xfId="123" xr:uid="{A1AE05EC-F17D-4E7A-9415-131CE94BC353}"/>
    <cellStyle name="Normal 10 2" xfId="124" xr:uid="{BE249782-D417-47A7-8BD2-CBFB3E648904}"/>
    <cellStyle name="Normal 10 2 2" xfId="351" xr:uid="{91EC00BA-836E-4C9C-82E2-DE014A30B716}"/>
    <cellStyle name="Normal 10 2 2 2" xfId="352" xr:uid="{257C1B9B-9ADE-48E4-BF7C-FF4F4C1BABFF}"/>
    <cellStyle name="Normal 10 2 3" xfId="353" xr:uid="{8C7207F5-1E31-4B73-A96D-766529F1CD10}"/>
    <cellStyle name="Normal 10 3" xfId="125" xr:uid="{D28B0CFB-24BE-4EA3-9B95-FD85ACA1A317}"/>
    <cellStyle name="Normal 10 3 2" xfId="354" xr:uid="{0D3C914E-9589-400A-BA78-0A3CEA3CBA14}"/>
    <cellStyle name="Normal 10 3 2 2" xfId="355" xr:uid="{CFCC1A3D-B5A5-412D-B53B-6308C3E90421}"/>
    <cellStyle name="Normal 10 3 3" xfId="356" xr:uid="{2B323081-92A0-4CD8-AC85-9FCC3E0BCD4E}"/>
    <cellStyle name="Normal 10 4" xfId="126" xr:uid="{19FA39E8-7996-4137-9007-93AC7197467F}"/>
    <cellStyle name="Normal 10 4 2" xfId="357" xr:uid="{452FCEAA-1FDC-4293-BDBD-D4AFC7000522}"/>
    <cellStyle name="Normal 10 4 2 2" xfId="358" xr:uid="{056C1979-422C-440E-8765-5365B4C271D7}"/>
    <cellStyle name="Normal 10 4 3" xfId="359" xr:uid="{D26DAF15-2AD5-4F0E-8321-3DEAF6D045B4}"/>
    <cellStyle name="Normal 10 5" xfId="127" xr:uid="{6DF63BF9-DEA9-4676-B0EA-ED69F2F89246}"/>
    <cellStyle name="Normal 10 5 2" xfId="360" xr:uid="{217F27C1-36D9-40E0-8FDA-9EA04F1C70B9}"/>
    <cellStyle name="Normal 10 6" xfId="128" xr:uid="{7C654F32-974A-4D35-B1CE-DC8A25FF1755}"/>
    <cellStyle name="Normal 10 7" xfId="222" xr:uid="{8C3A945D-43FF-47D3-B31A-9ACA08F09A0A}"/>
    <cellStyle name="Normal 11" xfId="361" xr:uid="{0AFEB4AA-B513-4F91-A55C-5DB1D57526FF}"/>
    <cellStyle name="Normal 11 2" xfId="362" xr:uid="{11435C40-0085-406B-AA71-B91E1CC5DD2E}"/>
    <cellStyle name="Normal 11 2 2" xfId="363" xr:uid="{A862A387-50EE-49FC-8D8B-FFBF2AC3A7BE}"/>
    <cellStyle name="Normal 11 2 2 2" xfId="364" xr:uid="{C69FB21D-B3D5-47AD-A82D-4F4266E898A6}"/>
    <cellStyle name="Normal 11 2 3" xfId="365" xr:uid="{F5DB7310-B8E3-4AFD-A4BB-B0859DAAFDAA}"/>
    <cellStyle name="Normal 11 3" xfId="366" xr:uid="{3C06E037-3312-47C4-A41D-18DF6E3AA7C2}"/>
    <cellStyle name="Normal 11 3 2" xfId="367" xr:uid="{9AE9D32A-5E48-4263-82EE-3930780BCF52}"/>
    <cellStyle name="Normal 11 3 2 2" xfId="368" xr:uid="{4E7CC737-7CB4-4C5D-B9C7-8A073D77C1C1}"/>
    <cellStyle name="Normal 11 3 3" xfId="369" xr:uid="{F5D5C177-3FE0-4ACD-ADE3-0598F08F4357}"/>
    <cellStyle name="Normal 11 4" xfId="370" xr:uid="{DB0E5821-7864-489F-955D-19793CF2DC17}"/>
    <cellStyle name="Normal 11 4 2" xfId="371" xr:uid="{9CF4BB67-010F-41A7-BEDF-6FD2ED43F592}"/>
    <cellStyle name="Normal 11 4 2 2" xfId="372" xr:uid="{B5670C72-1837-4810-886D-5E53F66B1273}"/>
    <cellStyle name="Normal 11 4 3" xfId="373" xr:uid="{E5049FD7-206F-4ADB-8729-9C48AC1CC911}"/>
    <cellStyle name="Normal 11 5" xfId="374" xr:uid="{FF861422-CBCC-4DC9-B66C-74FAAC5D9604}"/>
    <cellStyle name="Normal 11 5 2" xfId="375" xr:uid="{6BA96BD9-4BD5-4364-BBCA-0A7A96007E32}"/>
    <cellStyle name="Normal 11 5 2 2" xfId="376" xr:uid="{5F437133-DA4E-45D0-BE81-F35FAA350392}"/>
    <cellStyle name="Normal 11 5 3" xfId="377" xr:uid="{E7ABAEC4-D07F-4037-884F-4A40DF12C739}"/>
    <cellStyle name="Normal 11 6" xfId="378" xr:uid="{EAD0D491-9B88-4CA1-A435-45C504EB912D}"/>
    <cellStyle name="Normal 11 6 2" xfId="379" xr:uid="{6149A251-4FD1-4CB2-AA8F-52B4A61DDEDE}"/>
    <cellStyle name="Normal 11 7" xfId="380" xr:uid="{6A482D2E-FEAC-47FA-BC5D-7E5C0373D71B}"/>
    <cellStyle name="Normal 12" xfId="129" xr:uid="{40CDF7AB-1284-46D1-8108-85B2076A94B0}"/>
    <cellStyle name="Normal 12 2" xfId="381" xr:uid="{C7785A48-9E76-4550-878E-FD314910A73F}"/>
    <cellStyle name="Normal 12 2 2" xfId="382" xr:uid="{0F00036C-6585-4BCA-BFF1-9BF396722354}"/>
    <cellStyle name="Normal 12 2 2 2" xfId="383" xr:uid="{9ECF7836-82B8-46D0-98C0-DBCD054B1F99}"/>
    <cellStyle name="Normal 12 2 3" xfId="384" xr:uid="{0CCDB409-9997-42EB-954D-0C3E6B421AA0}"/>
    <cellStyle name="Normal 12 3" xfId="385" xr:uid="{41BC2A90-3083-4A5D-B7DE-8C2CAAD8B06F}"/>
    <cellStyle name="Normal 12 3 2" xfId="386" xr:uid="{CC5815FC-CAEA-4B46-A1CF-C9F91DAB5545}"/>
    <cellStyle name="Normal 12 3 2 2" xfId="387" xr:uid="{2A2BF103-AAF4-44DA-B186-557D03C82F28}"/>
    <cellStyle name="Normal 12 3 3" xfId="388" xr:uid="{4306EBBA-2204-4E82-8DCB-E4FF17760027}"/>
    <cellStyle name="Normal 12 4" xfId="389" xr:uid="{2D3C2A71-DEB0-40BF-8063-D079CF3315E8}"/>
    <cellStyle name="Normal 12 4 2" xfId="390" xr:uid="{BBE1B1BF-A750-4BCC-BF80-A5E6690D5C33}"/>
    <cellStyle name="Normal 12 4 2 2" xfId="391" xr:uid="{BCE87FCC-0BE7-40B0-9734-AAE903B26D8A}"/>
    <cellStyle name="Normal 12 4 3" xfId="392" xr:uid="{33E2842E-EC1B-4162-848B-916AEA406328}"/>
    <cellStyle name="Normal 12 5" xfId="393" xr:uid="{722EE333-3C3E-425D-A3D7-980315BDCED4}"/>
    <cellStyle name="Normal 12 5 2" xfId="394" xr:uid="{B7024B79-9F69-417F-93C5-EA55A864E3D9}"/>
    <cellStyle name="Normal 12 5 2 2" xfId="395" xr:uid="{76483451-10A2-49DE-878D-8AB9B88FE390}"/>
    <cellStyle name="Normal 12 5 3" xfId="396" xr:uid="{88B666A5-CC2E-49EE-ABC7-AB0E41286ECB}"/>
    <cellStyle name="Normal 12 6" xfId="397" xr:uid="{5A9BDCAE-D99E-48F1-B39D-5DB5FF2B9995}"/>
    <cellStyle name="Normal 12 6 2" xfId="398" xr:uid="{C0F61F6F-E641-4B46-9810-863D9FD59330}"/>
    <cellStyle name="Normal 12 7" xfId="399" xr:uid="{74937AD2-F73C-4382-94FA-D8D4E2340A8B}"/>
    <cellStyle name="Normal 13" xfId="400" xr:uid="{43212A4E-5D86-4A5E-B89F-DCE0AAB3FECE}"/>
    <cellStyle name="Normal 13 2" xfId="401" xr:uid="{71FD7503-C22A-4C12-B878-511E10A906B2}"/>
    <cellStyle name="Normal 13 2 2" xfId="402" xr:uid="{77CBE53D-959C-4119-A643-F7CDC50E6036}"/>
    <cellStyle name="Normal 13 2 2 2" xfId="403" xr:uid="{8E2251E2-5126-4BD3-8CB7-263DF75A7FA9}"/>
    <cellStyle name="Normal 13 2 3" xfId="404" xr:uid="{CE4CF33D-C47B-4E1B-A59E-405121B68A71}"/>
    <cellStyle name="Normal 13 3" xfId="405" xr:uid="{7FF28952-A382-49E6-85B3-99052894816A}"/>
    <cellStyle name="Normal 13 3 2" xfId="406" xr:uid="{5C1EE02F-A99F-4C9F-B03D-7DCB9F80E6EE}"/>
    <cellStyle name="Normal 13 3 2 2" xfId="407" xr:uid="{E05258A4-8991-41F9-8C99-D243748FA6A0}"/>
    <cellStyle name="Normal 13 3 3" xfId="408" xr:uid="{33E4EE27-C2DB-4579-8AA8-04E854D81419}"/>
    <cellStyle name="Normal 13 4" xfId="409" xr:uid="{45AFC11F-6904-4C52-A2D8-6753CFA224EA}"/>
    <cellStyle name="Normal 13 4 2" xfId="410" xr:uid="{E33472FE-16B9-4052-9D8A-E4203B9C5216}"/>
    <cellStyle name="Normal 13 4 2 2" xfId="411" xr:uid="{FB301745-13B3-47DE-BCDE-CDA05D4DE349}"/>
    <cellStyle name="Normal 13 4 3" xfId="412" xr:uid="{39840253-2051-452D-92B0-87B2BA130D19}"/>
    <cellStyle name="Normal 13 5" xfId="413" xr:uid="{E618359F-F404-41AD-8883-9F344AA336B4}"/>
    <cellStyle name="Normal 13 5 2" xfId="414" xr:uid="{7113B4BD-7521-421E-BBF5-A0302750312C}"/>
    <cellStyle name="Normal 13 5 2 2" xfId="415" xr:uid="{A07AAD6C-459D-4FD5-8789-60549C565C84}"/>
    <cellStyle name="Normal 13 5 3" xfId="416" xr:uid="{6A3FF96A-0F70-46F1-8B74-CAA91E60EC6E}"/>
    <cellStyle name="Normal 13 6" xfId="417" xr:uid="{49EB0E86-B60D-4696-89AF-0DC7662343A5}"/>
    <cellStyle name="Normal 13 6 2" xfId="418" xr:uid="{61A071C3-8CD6-4052-B914-58E2516A7059}"/>
    <cellStyle name="Normal 13 7" xfId="419" xr:uid="{2189A789-8633-4F35-9434-F4659E10754B}"/>
    <cellStyle name="Normal 14" xfId="130" xr:uid="{80C11905-A79D-4847-B9E9-E95550E473F3}"/>
    <cellStyle name="Normal 14 2" xfId="420" xr:uid="{69E03371-4F54-444F-9308-2E45AB0B057B}"/>
    <cellStyle name="Normal 14 2 2" xfId="421" xr:uid="{01722B1E-E26A-4E16-B087-3EF9387ABD86}"/>
    <cellStyle name="Normal 14 2 2 2" xfId="422" xr:uid="{681F7166-9388-4E03-92CF-53B03A3BCA8B}"/>
    <cellStyle name="Normal 14 2 3" xfId="423" xr:uid="{9FBEC18A-21A5-481D-B92E-AE110481EF11}"/>
    <cellStyle name="Normal 14 3" xfId="424" xr:uid="{5BA2F14E-25C6-4793-8876-824CDEFF4ACE}"/>
    <cellStyle name="Normal 14 3 2" xfId="425" xr:uid="{5BE0199F-C1FA-4A7E-B1A7-EC36C14AC9C8}"/>
    <cellStyle name="Normal 14 3 2 2" xfId="426" xr:uid="{44F638E0-0ACB-4869-8705-5F5680A505C0}"/>
    <cellStyle name="Normal 14 3 3" xfId="427" xr:uid="{3CCE12BC-489A-4C25-A21B-4D2547EE45F0}"/>
    <cellStyle name="Normal 14 4" xfId="428" xr:uid="{3314571F-EEF2-4E0F-89BC-3946F4E39578}"/>
    <cellStyle name="Normal 14 4 2" xfId="429" xr:uid="{30285B5F-5F3E-4A17-A766-D136A57A864C}"/>
    <cellStyle name="Normal 14 4 2 2" xfId="430" xr:uid="{A1D6CBCB-8703-4302-8831-3E6992688D5E}"/>
    <cellStyle name="Normal 14 4 3" xfId="431" xr:uid="{230D1234-C9B7-4118-BE37-D4582E12B5D2}"/>
    <cellStyle name="Normal 14 5" xfId="432" xr:uid="{36FDAD5D-3AA5-4CD0-B576-A5EDA203DB0C}"/>
    <cellStyle name="Normal 14 5 2" xfId="433" xr:uid="{ED533D05-D5C3-4A02-8164-F0298D189177}"/>
    <cellStyle name="Normal 14 5 2 2" xfId="434" xr:uid="{EF373BC8-8F6A-41CB-B829-BE3B14041D6B}"/>
    <cellStyle name="Normal 14 5 3" xfId="435" xr:uid="{1A38F4A9-3481-48E5-A569-EEFA5DFE58CC}"/>
    <cellStyle name="Normal 14 6" xfId="436" xr:uid="{2E5681F7-695B-4CE3-9DC2-52014A84ECFC}"/>
    <cellStyle name="Normal 14 6 2" xfId="437" xr:uid="{D445D33B-1143-486E-8F17-23F89452057E}"/>
    <cellStyle name="Normal 14 7" xfId="438" xr:uid="{3552F40F-B2FC-413D-886C-A0A2FAD6167D}"/>
    <cellStyle name="Normal 15" xfId="439" xr:uid="{403F0304-AB43-46BD-A0F0-8D343B1D6B56}"/>
    <cellStyle name="Normal 15 2" xfId="440" xr:uid="{78792331-D8A0-43E9-B8DF-AD403525FE91}"/>
    <cellStyle name="Normal 15 2 2" xfId="441" xr:uid="{E7AB9270-881C-4B9E-9A90-A5E61B7B4558}"/>
    <cellStyle name="Normal 15 2 2 2" xfId="442" xr:uid="{833A6565-2D11-4A4A-B1F5-3B6A844434A2}"/>
    <cellStyle name="Normal 15 2 3" xfId="443" xr:uid="{02069198-7E45-45B9-A616-EAE91AA7B9CB}"/>
    <cellStyle name="Normal 15 3" xfId="444" xr:uid="{419690C4-417F-421B-9C1D-2B2BD87438D0}"/>
    <cellStyle name="Normal 15 3 2" xfId="445" xr:uid="{FDC18813-BF2F-4813-B1D9-0F1C57FBD548}"/>
    <cellStyle name="Normal 15 3 2 2" xfId="446" xr:uid="{A117F417-A0B0-46B4-A447-62F1FC286AA1}"/>
    <cellStyle name="Normal 15 3 3" xfId="447" xr:uid="{16E546C4-F942-4039-9CB9-42B000BF6025}"/>
    <cellStyle name="Normal 15 4" xfId="448" xr:uid="{583BBA2B-F46E-4E5E-A686-5AB5D9960D54}"/>
    <cellStyle name="Normal 15 4 2" xfId="449" xr:uid="{6D9926A8-DC4C-4C64-BDE6-190F1D4C403C}"/>
    <cellStyle name="Normal 15 5" xfId="450" xr:uid="{D101B587-59A8-43BB-89F5-01334CAECF80}"/>
    <cellStyle name="Normal 16" xfId="451" xr:uid="{05C8859A-854A-4277-A2EC-09E562AC92BB}"/>
    <cellStyle name="Normal 16 2" xfId="452" xr:uid="{CF52946E-0EC8-4966-8B79-F55E3686EBD0}"/>
    <cellStyle name="Normal 16 2 2" xfId="453" xr:uid="{C09CCF7E-65CE-436C-9701-9D725B3D0D4C}"/>
    <cellStyle name="Normal 16 2 2 2" xfId="454" xr:uid="{0E240A39-C759-457F-AA0F-27E85D15AADB}"/>
    <cellStyle name="Normal 16 2 3" xfId="455" xr:uid="{17720AD4-40B5-4753-B79C-E3C345B2F9C6}"/>
    <cellStyle name="Normal 16 3" xfId="456" xr:uid="{60B89410-8021-4AB0-8919-3A2C7922B8CC}"/>
    <cellStyle name="Normal 16 3 2" xfId="457" xr:uid="{F72F73EB-DB53-4461-A510-EE6FB7C051C4}"/>
    <cellStyle name="Normal 16 3 2 2" xfId="458" xr:uid="{B3AF02D9-F594-46A1-9B00-BCEF203F7767}"/>
    <cellStyle name="Normal 16 3 3" xfId="459" xr:uid="{9C419C1E-4E70-430C-B339-91D2C9DADB10}"/>
    <cellStyle name="Normal 16 4" xfId="460" xr:uid="{3A6E7FDA-2BDA-4CF5-B4FE-3222A94BAFCA}"/>
    <cellStyle name="Normal 16 4 2" xfId="461" xr:uid="{95161502-CDCC-4C3A-8004-0A71E4C70DFE}"/>
    <cellStyle name="Normal 16 5" xfId="462" xr:uid="{6F049758-F299-4E9D-BC17-CF29F7BFD602}"/>
    <cellStyle name="Normal 17" xfId="463" xr:uid="{BA6E6D77-4A2A-4C12-AE81-F19DC494B91E}"/>
    <cellStyle name="Normal 17 2" xfId="464" xr:uid="{3E203756-589C-4EB6-9C02-046B948952BE}"/>
    <cellStyle name="Normal 17 2 2" xfId="465" xr:uid="{64C33094-0289-44CA-BD7D-888D484F81E1}"/>
    <cellStyle name="Normal 17 2 2 2" xfId="466" xr:uid="{A116C2B0-22A9-49E8-A1C9-A5382043DE74}"/>
    <cellStyle name="Normal 17 2 3" xfId="467" xr:uid="{030A3C52-D7E4-4ED9-9D53-B7C96BFB5E6D}"/>
    <cellStyle name="Normal 17 3" xfId="468" xr:uid="{56CF9509-E876-4141-99E5-9193B12084B7}"/>
    <cellStyle name="Normal 17 3 2" xfId="469" xr:uid="{C2CC8210-10C4-4A74-A9C8-11D42F7EAA5E}"/>
    <cellStyle name="Normal 17 3 2 2" xfId="470" xr:uid="{61A2EA0C-0452-4B77-B063-E4DCE72FA7AA}"/>
    <cellStyle name="Normal 17 3 3" xfId="471" xr:uid="{9F0FD263-A406-46E1-BEAF-33F6265A25E3}"/>
    <cellStyle name="Normal 17 4" xfId="472" xr:uid="{0368F8DC-D419-4A80-A910-BD89E3A2FE90}"/>
    <cellStyle name="Normal 17 4 2" xfId="473" xr:uid="{F3ADE5E9-13C9-4674-A748-9A4E8D43BAE7}"/>
    <cellStyle name="Normal 17 5" xfId="474" xr:uid="{B5410BF8-255E-4F0D-94BD-70FDB18998A9}"/>
    <cellStyle name="Normal 18" xfId="475" xr:uid="{6D4A819F-66B3-4256-B912-F0182BA51550}"/>
    <cellStyle name="Normal 18 2" xfId="476" xr:uid="{EEC2F1EA-B77D-4E77-9DD8-3A48FBD14F1B}"/>
    <cellStyle name="Normal 18 2 2" xfId="477" xr:uid="{F28738AF-325F-4754-B735-441EC006018A}"/>
    <cellStyle name="Normal 18 2 2 2" xfId="478" xr:uid="{3B653E6C-0BDE-4B50-BE44-152AF60604F9}"/>
    <cellStyle name="Normal 18 2 3" xfId="479" xr:uid="{10E1D266-4716-43CA-A0ED-765AB45C3CED}"/>
    <cellStyle name="Normal 18 3" xfId="480" xr:uid="{2DAC160F-3FD7-4B78-8752-34BDE9D69A28}"/>
    <cellStyle name="Normal 18 3 2" xfId="481" xr:uid="{67A09B90-C195-48CF-80AD-E93B53933527}"/>
    <cellStyle name="Normal 18 3 2 2" xfId="482" xr:uid="{EFA2443C-9780-4FCD-BBE8-7E3E44D8C475}"/>
    <cellStyle name="Normal 18 3 3" xfId="483" xr:uid="{057B8007-CA08-4295-BF3D-55E0EEFEF353}"/>
    <cellStyle name="Normal 18 4" xfId="484" xr:uid="{1923997A-3B87-4763-90AB-C1CB2A16A7BD}"/>
    <cellStyle name="Normal 18 4 2" xfId="485" xr:uid="{9DAD0A4B-57A6-4859-9B7C-D5F37E63FD2D}"/>
    <cellStyle name="Normal 18 5" xfId="486" xr:uid="{CD84EDA8-2365-40C9-9F28-6C52F90E1E3B}"/>
    <cellStyle name="Normal 19" xfId="487" xr:uid="{AB0D52C4-A05B-46A7-BCA7-BDC972255874}"/>
    <cellStyle name="Normal 2" xfId="53" xr:uid="{1C4C3746-8777-4786-881C-B72F518AEA11}"/>
    <cellStyle name="Normal 2 10" xfId="131" xr:uid="{FA35F150-421C-4167-AA77-8C12C6E2C1AC}"/>
    <cellStyle name="Normal 2 10 2" xfId="488" xr:uid="{CF9665DF-3C55-45DB-9A90-C8AA3C8E9FD1}"/>
    <cellStyle name="Normal 2 11" xfId="132" xr:uid="{16A314F1-E4D0-4A36-9B63-B23B5DBF6F3F}"/>
    <cellStyle name="Normal 2 11 2" xfId="489" xr:uid="{D54319D0-0817-47D5-B0ED-1763D822A3A3}"/>
    <cellStyle name="Normal 2 12" xfId="133" xr:uid="{36572A90-9222-4496-ACF1-A52A11D01928}"/>
    <cellStyle name="Normal 2 12 2" xfId="490" xr:uid="{1CEB4C72-A104-47F0-BDEA-12A2AF112319}"/>
    <cellStyle name="Normal 2 13" xfId="134" xr:uid="{376E8108-6003-4BD3-9D81-1BAE92DE24D5}"/>
    <cellStyle name="Normal 2 14" xfId="135" xr:uid="{DA50A387-DE18-429B-A7FA-4DA0C6C1A874}"/>
    <cellStyle name="Normal 2 15" xfId="136" xr:uid="{321DDAAE-D587-498F-A76C-EE9E83111609}"/>
    <cellStyle name="Normal 2 16" xfId="137" xr:uid="{66A880DD-D832-470F-9C5C-3CA55A2BBD2E}"/>
    <cellStyle name="Normal 2 17" xfId="138" xr:uid="{CB6F64CF-5DC1-4F61-BB3B-1931E286FD69}"/>
    <cellStyle name="Normal 2 18" xfId="139" xr:uid="{92303BD9-D3DB-41D5-9015-FB312A64A2B2}"/>
    <cellStyle name="Normal 2 19" xfId="140" xr:uid="{972901FE-91CD-454C-98E4-13E9BCF82FF1}"/>
    <cellStyle name="Normal 2 19 2" xfId="141" xr:uid="{FB57C386-EF84-4976-864E-A7157DD1FC08}"/>
    <cellStyle name="Normal 2 2" xfId="44" xr:uid="{5AA44E57-6B4A-4E5F-9BD2-9414DC633F28}"/>
    <cellStyle name="Normal 2 2 2" xfId="491" xr:uid="{6528DD07-9505-4482-8A0A-B381A4884CDF}"/>
    <cellStyle name="Normal 2 20" xfId="142" xr:uid="{6E234DCC-A648-4CAB-8D10-B5684B8A4A80}"/>
    <cellStyle name="Normal 2 20 2" xfId="143" xr:uid="{505F7288-9FD1-4E1F-9A9D-A13F23907C7C}"/>
    <cellStyle name="Normal 2 21" xfId="144" xr:uid="{56E35A9A-EEAF-49B1-94DD-C4A8876BA3AA}"/>
    <cellStyle name="Normal 2 22" xfId="145" xr:uid="{558A7330-3D2E-4549-AA01-8DBF71AA8D52}"/>
    <cellStyle name="Normal 2 23" xfId="146" xr:uid="{94B10408-16FE-49AD-B925-A4E9A1505B3A}"/>
    <cellStyle name="Normal 2 24" xfId="216" xr:uid="{A6069744-BE5B-4FE2-956C-92A23A6EF33B}"/>
    <cellStyle name="Normal 2 25" xfId="862" xr:uid="{84DFDC71-F344-453C-A44D-D2154D53046D}"/>
    <cellStyle name="Normal 2 26" xfId="872" xr:uid="{79810A9B-0EB7-47C8-9288-948FED90DA98}"/>
    <cellStyle name="Normal 2 27" xfId="882" xr:uid="{B5FD21C8-BF46-4E35-978C-B2AE8DB58948}"/>
    <cellStyle name="Normal 2 28" xfId="888" xr:uid="{B049BBD7-3569-445D-9258-9CC25CB2B0D6}"/>
    <cellStyle name="Normal 2 3" xfId="54" xr:uid="{532254F8-7177-476E-969B-43F686E3F182}"/>
    <cellStyle name="Normal 2 3 2" xfId="147" xr:uid="{EE2D31BF-2F45-4517-BFC0-3FD2F9CCFEA3}"/>
    <cellStyle name="Normal 2 3 2 2" xfId="148" xr:uid="{FA04F508-6267-4B8A-93BD-21205143DF31}"/>
    <cellStyle name="Normal 2 3 3" xfId="859" xr:uid="{B47E70E7-4586-4730-8BBC-BA303F423D3E}"/>
    <cellStyle name="Normal 2 3 4" xfId="876" xr:uid="{C186AEB8-8EC4-4855-BDD6-AF9D8AB09FC4}"/>
    <cellStyle name="Normal 2 3 5" xfId="894" xr:uid="{DB6E6988-D9E1-4267-A692-2600078E6BFC}"/>
    <cellStyle name="Normal 2 4" xfId="149" xr:uid="{A5B53AF1-A319-4517-BFF3-F89C8853C1FB}"/>
    <cellStyle name="Normal 2 4 2" xfId="492" xr:uid="{F752C8D6-55DF-4D0F-A437-06BA35FC5332}"/>
    <cellStyle name="Normal 2 4 3" xfId="860" xr:uid="{C2826DE4-3A7A-4958-AA9A-BA763E0662B6}"/>
    <cellStyle name="Normal 2 5" xfId="150" xr:uid="{B618EA7B-8F99-41AA-BFEC-01C6BBE496DF}"/>
    <cellStyle name="Normal 2 5 2" xfId="493" xr:uid="{33EB1B4E-4AF3-46A3-8B05-525AA5716B34}"/>
    <cellStyle name="Normal 2 5 3" xfId="861" xr:uid="{18863D31-B963-464E-8C4E-BE370023DFC5}"/>
    <cellStyle name="Normal 2 6" xfId="151" xr:uid="{4FF09BDC-772B-4FEF-9850-3CF2A3F83575}"/>
    <cellStyle name="Normal 2 6 2" xfId="494" xr:uid="{C052C308-9B67-46E0-B08D-A85BC0A28901}"/>
    <cellStyle name="Normal 2 7" xfId="152" xr:uid="{48A9D45A-6759-400C-87F8-8C22BC7FC872}"/>
    <cellStyle name="Normal 2 7 2" xfId="495" xr:uid="{AC100342-9718-4704-B84D-9A455747AE64}"/>
    <cellStyle name="Normal 2 8" xfId="153" xr:uid="{1E176ED0-9AD1-4066-A06F-9C84B44AF496}"/>
    <cellStyle name="Normal 2 8 2" xfId="496" xr:uid="{C9C67D35-40A0-45CA-93FF-0474C9CB1C35}"/>
    <cellStyle name="Normal 2 9" xfId="154" xr:uid="{89AE3416-53B9-4063-AB3B-3AC7C0541AB0}"/>
    <cellStyle name="Normal 2 9 2" xfId="497" xr:uid="{D150B153-3769-472D-BF46-1F4E43135816}"/>
    <cellStyle name="Normal 2_EFE" xfId="155" xr:uid="{504D43C1-D69F-401B-A27E-CE7BD427B19B}"/>
    <cellStyle name="Normal 20" xfId="498" xr:uid="{72D95EAF-FB20-4E55-98E9-E774E2001AE5}"/>
    <cellStyle name="Normal 20 2" xfId="499" xr:uid="{C94291D0-A110-4079-9914-6C55C33F6DFF}"/>
    <cellStyle name="Normal 21" xfId="500" xr:uid="{6413288C-CB47-401C-9113-68FDBDC272C4}"/>
    <cellStyle name="Normal 22" xfId="864" xr:uid="{506B3C13-31BE-43BA-9C4A-74BC9A43C916}"/>
    <cellStyle name="Normal 23" xfId="886" xr:uid="{A143108A-71B1-4C56-A947-8144313024E3}"/>
    <cellStyle name="Normal 24" xfId="43" xr:uid="{D8605F33-1DFD-4590-AA2D-E47C65A29705}"/>
    <cellStyle name="Normal 3" xfId="55" xr:uid="{B4761492-B254-4811-A688-5483F5E4F057}"/>
    <cellStyle name="Normal 3 10" xfId="156" xr:uid="{E5A5F285-381F-467F-8F04-8A135C1838DC}"/>
    <cellStyle name="Normal 3 11" xfId="157" xr:uid="{94737E37-B2FB-444E-A46B-3A1420D9A26C}"/>
    <cellStyle name="Normal 3 12" xfId="158" xr:uid="{00BA8980-D00E-49CD-ADD6-287D4C7DCA6F}"/>
    <cellStyle name="Normal 3 13" xfId="856" xr:uid="{4F239BB5-B0AF-4272-8066-936B9DD98B23}"/>
    <cellStyle name="Normal 3 14" xfId="873" xr:uid="{DD73D454-EA7C-49F0-BC78-372A8637F711}"/>
    <cellStyle name="Normal 3 15" xfId="883" xr:uid="{EE12D5DF-EE80-46D7-BA2D-D1AF90E787FD}"/>
    <cellStyle name="Normal 3 16" xfId="893" xr:uid="{E6727121-7805-4AFB-AB3A-325268891F7F}"/>
    <cellStyle name="Normal 3 2" xfId="56" xr:uid="{B5BDF5F4-83A9-4757-8638-E04343611E1A}"/>
    <cellStyle name="Normal 3 2 2" xfId="159" xr:uid="{98D77E1B-AC6D-40A0-929C-751037029999}"/>
    <cellStyle name="Normal 3 2 2 2" xfId="160" xr:uid="{361618ED-1636-48A4-8EC2-2B0FA231F633}"/>
    <cellStyle name="Normal 3 2 2 3" xfId="898" xr:uid="{D0B328E5-476A-4EC0-A86C-85A3F190A69F}"/>
    <cellStyle name="Normal 3 2 3" xfId="858" xr:uid="{E0882F97-7D6E-4467-9EC8-3C8CECD8D00D}"/>
    <cellStyle name="Normal 3 2 4" xfId="895" xr:uid="{2C22F8E2-3ACF-4E49-A796-E91B5D7BAD52}"/>
    <cellStyle name="Normal 3 3" xfId="161" xr:uid="{59BBE58B-D3FE-4E76-8BB7-72F81CDA33E4}"/>
    <cellStyle name="Normal 3 3 2" xfId="501" xr:uid="{EBE281F1-855C-45F4-8668-548CF1C6B27E}"/>
    <cellStyle name="Normal 3 3 2 2" xfId="502" xr:uid="{18466403-1D3B-4EFA-8A8D-806FE3FEBCBC}"/>
    <cellStyle name="Normal 3 3 3" xfId="897" xr:uid="{96310422-EBEB-47A2-ADBE-886C24479CEF}"/>
    <cellStyle name="Normal 3 4" xfId="162" xr:uid="{E3D6212F-55E0-418D-8881-24406AE73CA6}"/>
    <cellStyle name="Normal 3 4 2" xfId="503" xr:uid="{3CDCDA56-EA13-4D34-B9DF-BDCD9CA12A9A}"/>
    <cellStyle name="Normal 3 4 2 2" xfId="504" xr:uid="{BB314148-FDED-48BB-A2C9-BCB7B57CE062}"/>
    <cellStyle name="Normal 3 5" xfId="163" xr:uid="{345A6EB8-FEE5-4408-8954-A46949957FDC}"/>
    <cellStyle name="Normal 3 5 2" xfId="505" xr:uid="{36357422-F61B-442A-BA9C-AB56456C0167}"/>
    <cellStyle name="Normal 3 6" xfId="164" xr:uid="{75A4A7A6-FC5C-40EC-B36C-3AEAAE14F288}"/>
    <cellStyle name="Normal 3 7" xfId="165" xr:uid="{CCB60D66-CB3B-400A-B411-5D58FB1D4D83}"/>
    <cellStyle name="Normal 3 8" xfId="166" xr:uid="{C161AF41-1916-48C1-8361-2D1084073E77}"/>
    <cellStyle name="Normal 3 9" xfId="167" xr:uid="{9BC18A6A-BC0C-43B9-BA84-77AEA8EFE0CE}"/>
    <cellStyle name="Normal 3 9 2" xfId="168" xr:uid="{EA2A6BDF-BF14-4FE9-9DA7-5C3959035A29}"/>
    <cellStyle name="Normal 3_EFE" xfId="169" xr:uid="{E24B0C92-84EF-410F-ABF8-0D27083D64D2}"/>
    <cellStyle name="Normal 4" xfId="57" xr:uid="{30017206-47F9-4D2C-A738-035BC5F629F3}"/>
    <cellStyle name="Normal 4 2" xfId="58" xr:uid="{96A00CEC-55F3-4E16-B001-F00187558BBD}"/>
    <cellStyle name="Normal 4 2 2" xfId="506" xr:uid="{5D603C83-3BA9-4A11-B6EC-456CBA669ABC}"/>
    <cellStyle name="Normal 4 3" xfId="170" xr:uid="{333B4057-EDB9-4967-A6F0-B4A081F6B16D}"/>
    <cellStyle name="Normal 4 3 2" xfId="507" xr:uid="{42BF1985-A7FB-478E-B8A7-DB0B9CFE177F}"/>
    <cellStyle name="Normal 4 4" xfId="171" xr:uid="{233BE65E-8808-4FED-8884-DD4C8606D3DF}"/>
    <cellStyle name="Normal 4 4 2" xfId="172" xr:uid="{C9643E4F-F1BD-4637-A71E-66D9B437F58C}"/>
    <cellStyle name="Normal 4 5" xfId="889" xr:uid="{6805F5F4-7A21-4F2E-84BD-2442E774BBC1}"/>
    <cellStyle name="Normal 5" xfId="59" xr:uid="{A9A17C3A-81CC-4D6B-8430-DF1076B489DA}"/>
    <cellStyle name="Normal 5 2" xfId="60" xr:uid="{4FC82169-D365-4F18-BDB0-886FF44825B4}"/>
    <cellStyle name="Normal 5 2 2" xfId="508" xr:uid="{05A6FC1E-EABE-49B2-9552-B743C9EECBA5}"/>
    <cellStyle name="Normal 5 2 2 2" xfId="509" xr:uid="{6D54AE69-32B7-42E2-90FE-CB558AF43C2E}"/>
    <cellStyle name="Normal 5 2 3" xfId="510" xr:uid="{69C9F1B5-D85D-42A2-9573-8242D4E18722}"/>
    <cellStyle name="Normal 5 3" xfId="173" xr:uid="{D688E676-5CF3-471A-BA1A-733694E0C0F5}"/>
    <cellStyle name="Normal 5 3 2" xfId="511" xr:uid="{54DFCF32-AD89-4B74-8419-B0C1C981E505}"/>
    <cellStyle name="Normal 5 3 2 2" xfId="512" xr:uid="{ABC0BE56-C3CB-4BD4-9361-0F7F245DBBFA}"/>
    <cellStyle name="Normal 5 3 3" xfId="513" xr:uid="{64706655-7DEF-41FD-97A9-EDD4643600FD}"/>
    <cellStyle name="Normal 5 4" xfId="174" xr:uid="{95F3A45B-A031-4404-9EDA-8B3FCA7DA5AB}"/>
    <cellStyle name="Normal 5 4 2" xfId="514" xr:uid="{7382B170-C1AE-47E6-B2CB-61813C18C459}"/>
    <cellStyle name="Normal 5 4 2 2" xfId="515" xr:uid="{D686D532-598D-484A-A7B9-B46DBE54689F}"/>
    <cellStyle name="Normal 5 4 3" xfId="516" xr:uid="{5E9736D9-8877-43C4-B3B4-4FDAA4B8D806}"/>
    <cellStyle name="Normal 5 5" xfId="175" xr:uid="{F449A04C-076F-4CD9-BEC8-F7DC885E529C}"/>
    <cellStyle name="Normal 5 5 2" xfId="517" xr:uid="{3388F6D6-4FF4-4668-A34C-3DA4BA960F02}"/>
    <cellStyle name="Normal 5 6" xfId="220" xr:uid="{E39678FF-8752-4315-AF0F-40931DAA8B51}"/>
    <cellStyle name="Normal 5 7" xfId="890" xr:uid="{5071CB7D-1BF0-498F-A468-A0453A7FAFCB}"/>
    <cellStyle name="Normal 56" xfId="891" xr:uid="{4E64D202-A8BD-4025-9AF9-954DFA4BFFE5}"/>
    <cellStyle name="Normal 6" xfId="61" xr:uid="{5FCFB58A-8DBA-4476-8FA1-F5339A51C45A}"/>
    <cellStyle name="Normal 6 10" xfId="884" xr:uid="{F6C80D74-CDA0-4210-81AF-ECB530D04D0E}"/>
    <cellStyle name="Normal 6 2" xfId="62" xr:uid="{397ED1B9-EC3E-4CBC-8B5A-F76A6AF64216}"/>
    <cellStyle name="Normal 6 2 2" xfId="63" xr:uid="{2A8B769C-F820-4BE4-8A0C-25F59F65820F}"/>
    <cellStyle name="Normal 6 2 2 2" xfId="176" xr:uid="{DB0F6CE7-F5DC-4B47-B8FF-FCC38D3E9DFE}"/>
    <cellStyle name="Normal 6 2 3" xfId="177" xr:uid="{A9D0E6E7-0BC5-4A50-9795-4954D5BAAF42}"/>
    <cellStyle name="Normal 6 2 3 2" xfId="178" xr:uid="{509461B5-ABCF-4A8E-ADEA-0983A39FB4D0}"/>
    <cellStyle name="Normal 6 2 4" xfId="179" xr:uid="{7A2C734E-EBB0-4CE8-8F8D-2A30D31E967B}"/>
    <cellStyle name="Normal 6 2 5" xfId="180" xr:uid="{040307F4-3CD1-4CB6-9952-262AA04B1873}"/>
    <cellStyle name="Normal 6 2 6" xfId="181" xr:uid="{74481F1E-B9AE-4532-B8A5-0F44C950F219}"/>
    <cellStyle name="Normal 6 2 7" xfId="875" xr:uid="{8B963EB4-3784-44AF-97B9-D31BD8137BF8}"/>
    <cellStyle name="Normal 6 2 8" xfId="885" xr:uid="{DCCB2CEB-DE9C-4251-BD20-E8C1B05A1994}"/>
    <cellStyle name="Normal 6 2_EFE" xfId="182" xr:uid="{19486D04-983D-40C4-BA69-72D602041C16}"/>
    <cellStyle name="Normal 6 3" xfId="64" xr:uid="{9F267153-5446-49A5-8DA0-0A3F7BE22E38}"/>
    <cellStyle name="Normal 6 3 2" xfId="183" xr:uid="{A07FA821-1212-449E-9BA6-17172945229A}"/>
    <cellStyle name="Normal 6 3 2 2" xfId="518" xr:uid="{EDDB01DA-96E3-4EC2-8672-86926A5FFCEA}"/>
    <cellStyle name="Normal 6 3 3" xfId="519" xr:uid="{E5C91F5E-DD8D-44CA-AB5D-ACEEC2FFA621}"/>
    <cellStyle name="Normal 6 4" xfId="184" xr:uid="{B00B0E46-7CF6-4D31-B3F1-95CF5119E57E}"/>
    <cellStyle name="Normal 6 4 2" xfId="520" xr:uid="{DD0060BD-62B9-4A06-A185-F834FB02F03F}"/>
    <cellStyle name="Normal 6 4 2 2" xfId="521" xr:uid="{8BFA6235-44D6-4677-9F47-548115408889}"/>
    <cellStyle name="Normal 6 4 3" xfId="522" xr:uid="{AB44563A-3917-4DB4-88DD-071834D52E27}"/>
    <cellStyle name="Normal 6 5" xfId="185" xr:uid="{9AD4F901-4B6B-4A59-ACD3-4A1B72748442}"/>
    <cellStyle name="Normal 6 5 2" xfId="186" xr:uid="{D900B03C-06A5-4235-B48A-4E253FBA0A57}"/>
    <cellStyle name="Normal 6 5 2 2" xfId="523" xr:uid="{570719EC-C991-4CA5-B41B-0B3053CA0E02}"/>
    <cellStyle name="Normal 6 5 3" xfId="524" xr:uid="{00140782-2FBF-42ED-B67C-77E34BD8C555}"/>
    <cellStyle name="Normal 6 6" xfId="187" xr:uid="{8FFABE31-D126-4488-87AB-61F82F51E2A5}"/>
    <cellStyle name="Normal 6 6 2" xfId="525" xr:uid="{2BD3DD06-A739-473F-B766-DA53E0F99ACF}"/>
    <cellStyle name="Normal 6 7" xfId="188" xr:uid="{FB4BBF4C-5D6D-4188-8F7B-263C1A045A7C}"/>
    <cellStyle name="Normal 6 8" xfId="189" xr:uid="{59ACCC8A-498D-4D30-B78C-DF4470791A93}"/>
    <cellStyle name="Normal 6 9" xfId="874" xr:uid="{FAA4A83F-341D-46DE-A610-6E30F782544E}"/>
    <cellStyle name="Normal 6_EFE" xfId="190" xr:uid="{FCBB7EB5-B3A2-4F1D-AC6D-DFC27518184A}"/>
    <cellStyle name="Normal 7" xfId="191" xr:uid="{E8856518-7C70-4977-B635-D8190619FEBF}"/>
    <cellStyle name="Normal 7 2" xfId="192" xr:uid="{DDE47ACC-52A1-4258-B854-5C2C9175561B}"/>
    <cellStyle name="Normal 7 2 2" xfId="526" xr:uid="{9C0FEDC5-6CAE-4768-A1A1-69FA3792AF8C}"/>
    <cellStyle name="Normal 7 2 2 2" xfId="527" xr:uid="{C6F42AF8-D7FC-4E43-AF85-B627BB727A9F}"/>
    <cellStyle name="Normal 7 2 3" xfId="528" xr:uid="{D96ED5A7-882F-4819-8553-E83A56260F76}"/>
    <cellStyle name="Normal 7 3" xfId="193" xr:uid="{BC25E642-A916-4D57-8F7D-F359B3837534}"/>
    <cellStyle name="Normal 7 3 2" xfId="529" xr:uid="{44F5141D-5273-409C-882E-8BFAFA269AAD}"/>
    <cellStyle name="Normal 7 3 2 2" xfId="530" xr:uid="{52BF51E5-B943-4553-85AF-49AC494AD93C}"/>
    <cellStyle name="Normal 7 3 3" xfId="531" xr:uid="{8F3143C8-9D64-43A0-97C2-9AF1B5C27B91}"/>
    <cellStyle name="Normal 7 4" xfId="532" xr:uid="{73DB9320-A4D5-44EE-9E67-1CE13A8D4383}"/>
    <cellStyle name="Normal 7 4 2" xfId="533" xr:uid="{F1701FA9-794F-4370-A681-1F419D54A686}"/>
    <cellStyle name="Normal 7 4 2 2" xfId="534" xr:uid="{BBE004A2-3E5D-4E0A-9B99-1C478040C364}"/>
    <cellStyle name="Normal 7 4 3" xfId="535" xr:uid="{82EA1078-FFB5-44C9-AD44-919F2FD35625}"/>
    <cellStyle name="Normal 7 5" xfId="536" xr:uid="{166AB838-13D5-4999-BF65-A248A105BCD3}"/>
    <cellStyle name="Normal 7 5 2" xfId="537" xr:uid="{D2403FA8-E85A-4350-8D0E-7F85C9986AE4}"/>
    <cellStyle name="Normal 7 6" xfId="538" xr:uid="{0A7CB3D3-54DF-43DE-B463-05CE36B3D4BF}"/>
    <cellStyle name="Normal 7_EFE" xfId="194" xr:uid="{B188BF35-D347-486A-8474-904475CD3FAA}"/>
    <cellStyle name="Normal 8" xfId="195" xr:uid="{83643102-CC1B-4B89-8025-712535513A74}"/>
    <cellStyle name="Normal 8 2" xfId="539" xr:uid="{E5B8E167-4A80-4510-B7D2-F237A40B4AA7}"/>
    <cellStyle name="Normal 8 2 2" xfId="540" xr:uid="{5AEF58F0-4452-4102-8438-D6839869E050}"/>
    <cellStyle name="Normal 8 2 2 2" xfId="541" xr:uid="{FAFB6AA3-D5C9-4C12-AB06-8A36C5AAD278}"/>
    <cellStyle name="Normal 8 2 3" xfId="542" xr:uid="{AD9DB955-BB40-4F45-B502-473878A3E6EF}"/>
    <cellStyle name="Normal 8 3" xfId="543" xr:uid="{069539AA-CCFD-4F84-8C46-0714D9D27F45}"/>
    <cellStyle name="Normal 8 3 2" xfId="544" xr:uid="{352F61F5-8EE7-4164-B737-9EF08CB85608}"/>
    <cellStyle name="Normal 8 3 2 2" xfId="545" xr:uid="{C5B0594D-0840-4B2B-B343-58BB1CE9DA24}"/>
    <cellStyle name="Normal 8 3 3" xfId="546" xr:uid="{5ADB323A-1736-4557-86EF-D893E42A1E23}"/>
    <cellStyle name="Normal 8 4" xfId="547" xr:uid="{622B8E72-90EE-440A-BA6E-B5C383A01BB5}"/>
    <cellStyle name="Normal 8 4 2" xfId="548" xr:uid="{8464CD79-FD1A-4C3C-B3B3-581BA2EAE998}"/>
    <cellStyle name="Normal 8 4 2 2" xfId="549" xr:uid="{E351B03A-A37D-49EB-8760-2CC0F1010582}"/>
    <cellStyle name="Normal 8 4 3" xfId="550" xr:uid="{4F1344F7-20ED-406A-9851-34E16F52EBB1}"/>
    <cellStyle name="Normal 8 5" xfId="551" xr:uid="{9783E4F1-AE58-499A-8858-C28ADAC069D3}"/>
    <cellStyle name="Normal 8 5 2" xfId="552" xr:uid="{5B68FE7A-1F07-4C10-8D3C-5AAB0E0AB9D2}"/>
    <cellStyle name="Normal 8 5 2 2" xfId="553" xr:uid="{6ADBAF37-290C-45B7-A0BB-E5D445FFE8BE}"/>
    <cellStyle name="Normal 8 5 3" xfId="554" xr:uid="{79FE5B24-E949-4C78-BDC8-A4E3ADA52F9F}"/>
    <cellStyle name="Normal 8 6" xfId="555" xr:uid="{E5A82CF8-D5A4-40EA-9A33-77177D68F920}"/>
    <cellStyle name="Normal 8 6 2" xfId="556" xr:uid="{FDD2F23F-B70D-450C-BC31-EA3F5A6F46BA}"/>
    <cellStyle name="Normal 8 7" xfId="557" xr:uid="{6C73AA15-4D70-49A8-A2C6-A51BAFFA7D40}"/>
    <cellStyle name="Normal 9" xfId="42" xr:uid="{6782DF4A-BBF8-4A9A-B08B-5FB6FE9FBA9D}"/>
    <cellStyle name="Normal 9 2" xfId="196" xr:uid="{3B2B93C8-5EC5-4E57-9A08-3E27440A3D43}"/>
    <cellStyle name="Normal 9 2 2" xfId="558" xr:uid="{1B6D0AB7-C378-4F86-A35F-F375BAC08DF8}"/>
    <cellStyle name="Normal 9 2 2 2" xfId="559" xr:uid="{C3686A9E-DACF-417E-8EA4-E4E1A7501399}"/>
    <cellStyle name="Normal 9 2 3" xfId="560" xr:uid="{66F05FE0-AF97-4582-B1D0-431E6A06BB82}"/>
    <cellStyle name="Normal 9 3" xfId="561" xr:uid="{4E574EBB-FF4F-49AD-A347-17A3A80CDC4A}"/>
    <cellStyle name="Normal 9 3 2" xfId="562" xr:uid="{509B0F6B-5BB5-4D2F-BDBE-28C34D509BDD}"/>
    <cellStyle name="Normal 9 3 2 2" xfId="563" xr:uid="{2690BE4D-9227-4835-B408-0E4B52226F29}"/>
    <cellStyle name="Normal 9 3 3" xfId="564" xr:uid="{415E0FBC-2AB3-48DE-8158-DB0366A7081C}"/>
    <cellStyle name="Normal 9 4" xfId="565" xr:uid="{4C29D1AF-7056-4AFA-8F89-9931AFD51B7F}"/>
    <cellStyle name="Normal 9 4 2" xfId="566" xr:uid="{D160D939-0A5F-4B46-9F4C-8785CB26A86A}"/>
    <cellStyle name="Normal 9 4 2 2" xfId="567" xr:uid="{613C86BF-1BB6-4B3B-B6C1-C654D331A492}"/>
    <cellStyle name="Normal 9 4 3" xfId="568" xr:uid="{33FD392E-B02A-49BA-BC01-938CA80FE0E4}"/>
    <cellStyle name="Normal 9 5" xfId="569" xr:uid="{06CEA92E-3DD4-4B89-AD87-EB60F015EEB3}"/>
    <cellStyle name="Normal 9 5 2" xfId="570" xr:uid="{54B3C44C-BDD2-41C5-96BD-8537CE984E49}"/>
    <cellStyle name="Normal 9 6" xfId="571" xr:uid="{EC02D2CE-20C6-4503-A07A-8F3B8B53EB02}"/>
    <cellStyle name="Normal 9 7" xfId="572" xr:uid="{1ACC0AF4-B87F-405E-A53F-BA5DEFFD5758}"/>
    <cellStyle name="Notas 10" xfId="573" xr:uid="{B71AEE0C-9D3E-46CE-BC06-5AD6E2506177}"/>
    <cellStyle name="Notas 10 2" xfId="574" xr:uid="{FB6DA300-01E1-45AB-BEFB-A77662C55BF9}"/>
    <cellStyle name="Notas 10 2 2" xfId="575" xr:uid="{51D72045-469B-4987-AD43-98EDA49CA632}"/>
    <cellStyle name="Notas 10 3" xfId="576" xr:uid="{3D225D7B-CD9E-48BB-A77A-E3E09B955B75}"/>
    <cellStyle name="Notas 10 3 2" xfId="577" xr:uid="{C9963BDC-472D-4D21-B7EF-D7181662E024}"/>
    <cellStyle name="Notas 10 4" xfId="578" xr:uid="{4C8BA807-AC8C-473B-997D-4F6A35CE55F0}"/>
    <cellStyle name="Notas 11" xfId="579" xr:uid="{4764DD25-338B-4F3E-8BD5-DAE3443A62BE}"/>
    <cellStyle name="Notas 11 2" xfId="580" xr:uid="{289E1B51-7FF2-4572-A7A4-9A569D04DBE0}"/>
    <cellStyle name="Notas 11 2 2" xfId="581" xr:uid="{D5D0EB9F-9ECE-4CC0-A449-2DD978202F87}"/>
    <cellStyle name="Notas 11 3" xfId="582" xr:uid="{478C3F9D-D428-4092-9F0E-8CB7A9FBC7A2}"/>
    <cellStyle name="Notas 11 3 2" xfId="583" xr:uid="{3EC7763E-092D-48B4-ABCE-0F4E0E7C2C0A}"/>
    <cellStyle name="Notas 11 4" xfId="584" xr:uid="{9972B419-F628-4092-B134-3825A266021F}"/>
    <cellStyle name="Notas 12" xfId="585" xr:uid="{7FC1DCC0-599F-49BD-A485-5447F41B3483}"/>
    <cellStyle name="Notas 12 2" xfId="586" xr:uid="{3C4A086D-5ADE-490C-9BEF-6839E474806B}"/>
    <cellStyle name="Notas 12 2 2" xfId="587" xr:uid="{85137307-3458-4933-A13D-2571DEBB0722}"/>
    <cellStyle name="Notas 12 3" xfId="588" xr:uid="{41DDB3E0-81C0-4DB8-A725-31B1CC689DFD}"/>
    <cellStyle name="Notas 12 3 2" xfId="589" xr:uid="{ED995780-65CF-4E46-B717-BF6B53C8CF95}"/>
    <cellStyle name="Notas 12 4" xfId="590" xr:uid="{B742DDE0-50D2-4525-8F21-2D27FDB80DC5}"/>
    <cellStyle name="Notas 13" xfId="591" xr:uid="{CA9116FB-4F98-4DD0-B8A0-BEFF50564001}"/>
    <cellStyle name="Notas 14" xfId="592" xr:uid="{33ADFC03-3959-414C-9FDE-8B526E1009CC}"/>
    <cellStyle name="Notas 15" xfId="865" xr:uid="{17293F44-C44F-496B-AE59-5CB593379F56}"/>
    <cellStyle name="Notas 2" xfId="197" xr:uid="{5AD8BB07-A532-4845-A037-6C0317B351EE}"/>
    <cellStyle name="Notas 2 2" xfId="198" xr:uid="{8AE04138-4D64-4FF2-91B3-123646834C46}"/>
    <cellStyle name="Notas 2 2 2" xfId="593" xr:uid="{6F89277E-ABD8-4CD1-98F4-C6FD0C7A2028}"/>
    <cellStyle name="Notas 2 2 2 2" xfId="594" xr:uid="{A98FA4DD-EB1B-4A4C-9689-19D9D01A3087}"/>
    <cellStyle name="Notas 2 2 3" xfId="595" xr:uid="{6239D75A-2472-4AA5-B7C9-A55C0CD24FDB}"/>
    <cellStyle name="Notas 2 3" xfId="596" xr:uid="{868887C6-000E-42D4-BCF2-784D28A493CF}"/>
    <cellStyle name="Notas 2 3 2" xfId="597" xr:uid="{023DE5AA-3EBA-4C49-A1D1-1C751D1A99CD}"/>
    <cellStyle name="Notas 2 4" xfId="598" xr:uid="{93A5F912-84AB-44B4-B4C9-131240EB601A}"/>
    <cellStyle name="Notas 2 4 2" xfId="599" xr:uid="{C7F8514A-EEC6-4D92-8E6C-549FB28F1284}"/>
    <cellStyle name="Notas 2 5" xfId="600" xr:uid="{2D56F072-9097-4482-99E4-E044F5EE9347}"/>
    <cellStyle name="Notas 3" xfId="199" xr:uid="{6DC6FD92-CF2B-4CF6-ADD0-47C97FBE4E2C}"/>
    <cellStyle name="Notas 3 2" xfId="200" xr:uid="{CBE67C66-AE72-4F80-82BF-6E42FBABD21A}"/>
    <cellStyle name="Notas 3 2 2" xfId="601" xr:uid="{191040B3-C011-4F32-9983-47CFF38D45D7}"/>
    <cellStyle name="Notas 3 3" xfId="602" xr:uid="{8C02E462-CA4E-494C-8F5A-EFD3E91C8A82}"/>
    <cellStyle name="Notas 3 3 2" xfId="603" xr:uid="{2AA21704-08D1-4752-98EA-30C5321C1CA0}"/>
    <cellStyle name="Notas 3 4" xfId="604" xr:uid="{E26260A1-008D-4E94-BD61-5938A45E6AB8}"/>
    <cellStyle name="Notas 4" xfId="605" xr:uid="{CDC32A02-7884-4EED-A643-33B8367EEDB8}"/>
    <cellStyle name="Notas 4 2" xfId="606" xr:uid="{3604395A-679D-4700-9FAD-AD0D00FF6010}"/>
    <cellStyle name="Notas 4 2 2" xfId="607" xr:uid="{9BD9EC4F-0E9D-4907-8EDE-E43A77638B97}"/>
    <cellStyle name="Notas 4 3" xfId="608" xr:uid="{0F73532E-75DA-4181-91FE-714D6B5A9BD8}"/>
    <cellStyle name="Notas 4 3 2" xfId="609" xr:uid="{95D387F6-2FAE-403C-987F-58D3C475EFB6}"/>
    <cellStyle name="Notas 4 4" xfId="610" xr:uid="{369A55A3-8C2A-49FB-81FB-91F1A6803BB6}"/>
    <cellStyle name="Notas 5" xfId="611" xr:uid="{A18F72A6-61A9-46AD-B0D4-1D31963164F9}"/>
    <cellStyle name="Notas 5 2" xfId="612" xr:uid="{842AA198-1B22-4494-BB9F-7F34B8AA37F9}"/>
    <cellStyle name="Notas 5 2 2" xfId="613" xr:uid="{D1181C78-6F4E-42F3-8D59-32ED6C326A13}"/>
    <cellStyle name="Notas 5 3" xfId="614" xr:uid="{868F8E86-0204-4900-AF96-8320FEE6C0E2}"/>
    <cellStyle name="Notas 5 3 2" xfId="615" xr:uid="{412C6AA5-14AD-4DA6-9DE4-5B7E9075457D}"/>
    <cellStyle name="Notas 5 4" xfId="616" xr:uid="{F9579C01-FD57-4CCD-87F0-58CB15AB485B}"/>
    <cellStyle name="Notas 6" xfId="617" xr:uid="{AE1FDCDD-8621-4BCA-8350-2B79F61CE742}"/>
    <cellStyle name="Notas 6 2" xfId="618" xr:uid="{33669292-3FC9-44F0-AD6D-118F22559B9A}"/>
    <cellStyle name="Notas 6 2 2" xfId="619" xr:uid="{7EF3415A-AA39-495B-86C8-F1BB2221DD3D}"/>
    <cellStyle name="Notas 6 3" xfId="620" xr:uid="{87A0078C-3FE9-4309-A2BC-11B828708B09}"/>
    <cellStyle name="Notas 6 3 2" xfId="621" xr:uid="{DC07397E-2CEF-4B35-A33C-390C2C4A671F}"/>
    <cellStyle name="Notas 6 4" xfId="622" xr:uid="{F297D1F5-A6B4-4AB8-AA54-3CE186094FA3}"/>
    <cellStyle name="Notas 7" xfId="623" xr:uid="{07466DCE-81F4-4E69-8232-B15F260FE40D}"/>
    <cellStyle name="Notas 7 2" xfId="624" xr:uid="{5A22163B-2F6E-4FA3-96A9-383B8279019C}"/>
    <cellStyle name="Notas 7 2 2" xfId="625" xr:uid="{71AF1D9B-1148-4B7E-9013-0D05B6315CCD}"/>
    <cellStyle name="Notas 7 3" xfId="626" xr:uid="{AD16D49B-FCAB-4A0B-BC40-DA20CCD40CFC}"/>
    <cellStyle name="Notas 7 3 2" xfId="627" xr:uid="{9544A6C2-AF8C-49EF-924B-D37B5A8FABBA}"/>
    <cellStyle name="Notas 7 4" xfId="628" xr:uid="{0692F78F-595C-44AF-A222-4BC274257681}"/>
    <cellStyle name="Notas 8" xfId="629" xr:uid="{47E75964-8FD5-46AD-B2EF-E548E5549986}"/>
    <cellStyle name="Notas 8 2" xfId="630" xr:uid="{4BC7572E-E417-4AAE-A1CB-F1FB54ED7212}"/>
    <cellStyle name="Notas 8 2 2" xfId="631" xr:uid="{061C1DB4-F104-4FA2-AD27-2D907995492C}"/>
    <cellStyle name="Notas 8 3" xfId="632" xr:uid="{CCE76A9E-ACF0-4977-BA67-87A4ABAE0506}"/>
    <cellStyle name="Notas 8 3 2" xfId="633" xr:uid="{2859940D-61B9-4ADF-8DB1-1D7BC02887F4}"/>
    <cellStyle name="Notas 8 4" xfId="634" xr:uid="{6DB072B3-3799-4398-A7FD-A7115BA4F412}"/>
    <cellStyle name="Notas 9" xfId="635" xr:uid="{F8390616-0595-44BF-8AE7-47A4DC612BC6}"/>
    <cellStyle name="Notas 9 2" xfId="636" xr:uid="{B2DF8B8F-4DA5-4BE7-B485-3E06E6959C68}"/>
    <cellStyle name="Notas 9 2 2" xfId="637" xr:uid="{CC589F99-3ACD-4522-BAC2-56E03A777C8C}"/>
    <cellStyle name="Notas 9 3" xfId="638" xr:uid="{22DB5DEA-7D0E-4F73-9B2C-244BF896B335}"/>
    <cellStyle name="Notas 9 3 2" xfId="639" xr:uid="{92805FAE-673A-4522-93BF-71B753D3F51F}"/>
    <cellStyle name="Notas 9 4" xfId="640" xr:uid="{C1190F56-0534-44B7-AA5C-0DE63DCB6192}"/>
    <cellStyle name="Porcentaje 2" xfId="641" xr:uid="{DFC89970-52D1-488C-806A-55CF10843868}"/>
    <cellStyle name="Porcentaje 2 2" xfId="892" xr:uid="{0508C2C9-E6AC-4FA7-8AC8-5C66BA4B2DA8}"/>
    <cellStyle name="Porcentaje 3" xfId="899" xr:uid="{6847A7E8-CCC2-43B4-B2BB-F978DE2E7857}"/>
    <cellStyle name="Porcentaje 4" xfId="863" xr:uid="{95C8D58C-F5DB-4366-8A9C-279F8446D75D}"/>
    <cellStyle name="Porcentual 2" xfId="217" xr:uid="{C1FEC9D4-C70D-413C-9A3A-4630ED1002B4}"/>
    <cellStyle name="Salida" xfId="11" builtinId="21" customBuiltin="1"/>
    <cellStyle name="Salida 2" xfId="642" xr:uid="{4E95BED3-A9DE-4D1C-A29F-93D32D416EBD}"/>
    <cellStyle name="SAPBEXaggData" xfId="643" xr:uid="{F1C4EBD5-A41A-4120-8829-90DB30F68646}"/>
    <cellStyle name="SAPBEXaggData 2" xfId="644" xr:uid="{D8CD4821-148E-4D36-B357-153A60B256D4}"/>
    <cellStyle name="SAPBEXaggData 3" xfId="645" xr:uid="{5A30400C-7359-46CB-A982-61E1120AA00D}"/>
    <cellStyle name="SAPBEXaggDataEmph" xfId="646" xr:uid="{89A2589B-CEB0-4126-B437-F35597DAFC09}"/>
    <cellStyle name="SAPBEXaggDataEmph 2" xfId="647" xr:uid="{F753FA11-B0FB-4299-9C1E-10E11849E45B}"/>
    <cellStyle name="SAPBEXaggDataEmph 3" xfId="648" xr:uid="{08F7737C-9341-43C3-9A88-E29A2FC4ACA6}"/>
    <cellStyle name="SAPBEXaggItem" xfId="649" xr:uid="{7DA4A6C8-7CE8-4393-BC05-A09E5EEB8356}"/>
    <cellStyle name="SAPBEXaggItem 2" xfId="650" xr:uid="{4DCD317A-2E10-441E-AF43-8D7ADC1E43B7}"/>
    <cellStyle name="SAPBEXaggItem 3" xfId="651" xr:uid="{5111A7FF-2DCE-4118-A3A3-BFBEFD391A41}"/>
    <cellStyle name="SAPBEXaggItemX" xfId="652" xr:uid="{EA58DDF8-3CC4-4FAE-82F7-66E65A538088}"/>
    <cellStyle name="SAPBEXchaText" xfId="653" xr:uid="{7C4349C9-7790-4B73-B93A-DDBCF466A0EE}"/>
    <cellStyle name="SAPBEXchaText 2" xfId="654" xr:uid="{830C2398-C7D2-49EC-B0A2-8FFFE0BE6B55}"/>
    <cellStyle name="SAPBEXchaText 3" xfId="655" xr:uid="{B7153A48-143F-412B-B5E7-D83A46600617}"/>
    <cellStyle name="SAPBEXexcBad7" xfId="656" xr:uid="{55D7CEF4-5D3E-4066-813D-31F0F451C45C}"/>
    <cellStyle name="SAPBEXexcBad7 2" xfId="657" xr:uid="{59698FA0-A329-4569-8775-D8493B48FE48}"/>
    <cellStyle name="SAPBEXexcBad7 3" xfId="658" xr:uid="{B7D3DADE-CA59-4CCD-BA6B-978E363772D5}"/>
    <cellStyle name="SAPBEXexcBad8" xfId="659" xr:uid="{28EA0D65-0AEE-4809-90EB-B24500578869}"/>
    <cellStyle name="SAPBEXexcBad8 2" xfId="660" xr:uid="{8298C3F9-DE56-41ED-82CC-4CF7F14D3BE8}"/>
    <cellStyle name="SAPBEXexcBad8 3" xfId="661" xr:uid="{19E58356-8C44-4D3D-BD90-01FE4F971CA2}"/>
    <cellStyle name="SAPBEXexcBad9" xfId="662" xr:uid="{A620581B-52E2-4BD2-AB68-80FDD48D10A8}"/>
    <cellStyle name="SAPBEXexcBad9 2" xfId="663" xr:uid="{B98A23B1-A415-447C-ACB6-CFA47DD30F2B}"/>
    <cellStyle name="SAPBEXexcBad9 3" xfId="664" xr:uid="{8DF8DD9D-39C7-4CC1-BB3E-E8F498053333}"/>
    <cellStyle name="SAPBEXexcCritical4" xfId="665" xr:uid="{9607203C-8D96-45E3-804A-4D5E6A0152EF}"/>
    <cellStyle name="SAPBEXexcCritical4 2" xfId="666" xr:uid="{D2982428-89B0-4DB3-807A-E364E2724116}"/>
    <cellStyle name="SAPBEXexcCritical4 3" xfId="667" xr:uid="{ACBF69FA-BF0E-4579-874D-22610FF775CA}"/>
    <cellStyle name="SAPBEXexcCritical5" xfId="668" xr:uid="{2D101EBD-733D-4DAD-AF6F-5D9D70996C2C}"/>
    <cellStyle name="SAPBEXexcCritical5 2" xfId="669" xr:uid="{4A73CC0C-0936-44E8-82CF-185BFD651516}"/>
    <cellStyle name="SAPBEXexcCritical5 3" xfId="670" xr:uid="{13EAB5BC-045D-4BD6-8591-51970F469A58}"/>
    <cellStyle name="SAPBEXexcCritical6" xfId="671" xr:uid="{E97F8CEA-E27F-41ED-9746-2236C8984B56}"/>
    <cellStyle name="SAPBEXexcCritical6 2" xfId="672" xr:uid="{308C9AFC-4277-4C85-9973-F7B1461C148D}"/>
    <cellStyle name="SAPBEXexcCritical6 3" xfId="673" xr:uid="{D477A56B-9294-41F1-BE44-B7CCC399DCF3}"/>
    <cellStyle name="SAPBEXexcGood1" xfId="674" xr:uid="{4ADB680B-AE9E-4F75-B1FA-46098B440CD7}"/>
    <cellStyle name="SAPBEXexcGood1 2" xfId="675" xr:uid="{65EA1A89-B5ED-4559-A3BE-504CCB2806F1}"/>
    <cellStyle name="SAPBEXexcGood1 3" xfId="676" xr:uid="{1B55084D-F031-4014-A955-CF81C8EE96E5}"/>
    <cellStyle name="SAPBEXexcGood2" xfId="677" xr:uid="{01FC192C-C290-44AD-ACA1-5AF5DBE7B2DF}"/>
    <cellStyle name="SAPBEXexcGood2 2" xfId="678" xr:uid="{5AA50108-ADDB-454C-967E-0F3807D46A0E}"/>
    <cellStyle name="SAPBEXexcGood2 3" xfId="679" xr:uid="{0D8E1EB8-4D33-4836-A9A6-6FD47CC7CC2B}"/>
    <cellStyle name="SAPBEXexcGood3" xfId="680" xr:uid="{203A7149-76DD-42FB-A7F2-654AE6172ECB}"/>
    <cellStyle name="SAPBEXexcGood3 2" xfId="681" xr:uid="{6FC7D151-FB02-4E2A-A0B7-048504DBF696}"/>
    <cellStyle name="SAPBEXexcGood3 3" xfId="682" xr:uid="{E21A481F-2149-4D5C-B5F9-A57A7EAAA43D}"/>
    <cellStyle name="SAPBEXfilterDrill" xfId="683" xr:uid="{60F8AB46-F65C-4408-ADE3-6A0B5AB8C5D7}"/>
    <cellStyle name="SAPBEXfilterDrill 2" xfId="684" xr:uid="{647AEE48-F9A6-448D-A6A8-DE2BD71BC21A}"/>
    <cellStyle name="SAPBEXfilterDrill 3" xfId="685" xr:uid="{9F9F949B-72F4-4328-BE34-1F5CD3CFDE18}"/>
    <cellStyle name="SAPBEXfilterItem" xfId="686" xr:uid="{E7FBB15A-B57C-497A-92A4-81A9B6311BC0}"/>
    <cellStyle name="SAPBEXfilterItem 2" xfId="687" xr:uid="{7F11BEA2-5A84-44B7-B6DB-A1FC3B08FB4F}"/>
    <cellStyle name="SAPBEXfilterItem 3" xfId="688" xr:uid="{8E9D9130-AC6B-44AE-9D48-1EBB864288F3}"/>
    <cellStyle name="SAPBEXfilterText" xfId="689" xr:uid="{DEACB670-AF0D-46C9-BCE4-33BF3416C69B}"/>
    <cellStyle name="SAPBEXfilterText 2" xfId="690" xr:uid="{ED62347F-AA9C-4F62-AA0B-0366A6DBFD91}"/>
    <cellStyle name="SAPBEXfilterText 3" xfId="691" xr:uid="{2CD68420-D544-4859-A5A1-E8BA217C498D}"/>
    <cellStyle name="SAPBEXfilterText 3 2" xfId="692" xr:uid="{756D8F24-2C7F-4152-AAAF-C17D27764731}"/>
    <cellStyle name="SAPBEXfilterText 4" xfId="693" xr:uid="{6EF1FD38-E2EF-4687-A419-2325C4EBDC7E}"/>
    <cellStyle name="SAPBEXformats" xfId="694" xr:uid="{208AFE37-764A-4E64-A0BB-1361A81731F7}"/>
    <cellStyle name="SAPBEXformats 2" xfId="695" xr:uid="{4220D0A5-D76E-4698-9956-930614E04C1F}"/>
    <cellStyle name="SAPBEXformats 3" xfId="696" xr:uid="{7E8D5307-59AD-42AC-85F8-EE8748BB7780}"/>
    <cellStyle name="SAPBEXheaderItem" xfId="697" xr:uid="{4E01EDDE-5B75-4125-AC72-293AE21E388D}"/>
    <cellStyle name="SAPBEXheaderItem 10" xfId="698" xr:uid="{57460799-BDE0-4F31-9F65-B9C3AB21E4EE}"/>
    <cellStyle name="SAPBEXheaderItem 11" xfId="699" xr:uid="{34A1B430-63F1-4355-9E7F-FFA666625AA0}"/>
    <cellStyle name="SAPBEXheaderItem 12" xfId="700" xr:uid="{D396A4D4-92FB-44D5-A272-5390B7335E58}"/>
    <cellStyle name="SAPBEXheaderItem 13" xfId="701" xr:uid="{33BDC093-2AA4-4FB5-B86B-BA4FDF23DC70}"/>
    <cellStyle name="SAPBEXheaderItem 14" xfId="702" xr:uid="{475F322E-6E1D-4777-A32D-8D05BC662D7A}"/>
    <cellStyle name="SAPBEXheaderItem 15" xfId="703" xr:uid="{BE288869-856C-4D92-89E3-73D6E9ECD1AE}"/>
    <cellStyle name="SAPBEXheaderItem 16" xfId="704" xr:uid="{F8C57D98-3E6C-43F0-91D9-B9A4E92EFC2E}"/>
    <cellStyle name="SAPBEXheaderItem 17" xfId="705" xr:uid="{DCFD4530-25B8-4F93-A8CA-75A92C932A6D}"/>
    <cellStyle name="SAPBEXheaderItem 17 2" xfId="706" xr:uid="{7188B829-6E45-4F15-AAB3-F6875A35E5A9}"/>
    <cellStyle name="SAPBEXheaderItem 18" xfId="707" xr:uid="{4AA4F0CE-0124-499A-B546-517D834B49D3}"/>
    <cellStyle name="SAPBEXheaderItem 18 2" xfId="708" xr:uid="{F460BAEC-5E4A-4106-9CCC-D813618105D5}"/>
    <cellStyle name="SAPBEXheaderItem 19" xfId="709" xr:uid="{CB5B36C7-7219-460B-923D-4CFA78D0F017}"/>
    <cellStyle name="SAPBEXheaderItem 2" xfId="710" xr:uid="{8BE549C9-3415-4220-8264-5A2893A6A4BC}"/>
    <cellStyle name="SAPBEXheaderItem 2 2" xfId="711" xr:uid="{49B04EAA-BC7B-46DE-9775-7DC427CA7BF1}"/>
    <cellStyle name="SAPBEXheaderItem 20" xfId="712" xr:uid="{34483FB8-940A-4782-862A-C3688F3A7B53}"/>
    <cellStyle name="SAPBEXheaderItem 21" xfId="713" xr:uid="{57CDFBEF-4B4B-4EE9-9FE7-FF1894A39B75}"/>
    <cellStyle name="SAPBEXheaderItem 3" xfId="714" xr:uid="{8350F6AA-B900-41C2-8771-5AFAA87DDF25}"/>
    <cellStyle name="SAPBEXheaderItem 3 10" xfId="715" xr:uid="{D45A15F7-CDF5-43CC-A7B4-4FD0B501B4AF}"/>
    <cellStyle name="SAPBEXheaderItem 3 10 2" xfId="716" xr:uid="{36908F09-FF81-49D3-9F6F-3807DA7AAAF0}"/>
    <cellStyle name="SAPBEXheaderItem 3 2" xfId="717" xr:uid="{417689AF-5106-4E00-A3E5-107689FC4DA3}"/>
    <cellStyle name="SAPBEXheaderItem 3 2 2" xfId="718" xr:uid="{50003EDB-F59E-4D29-9611-3AECFE97496B}"/>
    <cellStyle name="SAPBEXheaderItem 3 3" xfId="719" xr:uid="{68E17A5B-5BD9-4C41-8D42-F4278BA961AD}"/>
    <cellStyle name="SAPBEXheaderItem 3 3 2" xfId="720" xr:uid="{43B1AF20-A1F5-4438-A42F-5EA9E15A6C90}"/>
    <cellStyle name="SAPBEXheaderItem 3 4" xfId="721" xr:uid="{50C2935F-60F0-4B65-A78D-9D5E27FEE3C4}"/>
    <cellStyle name="SAPBEXheaderItem 3 4 2" xfId="722" xr:uid="{21F797A5-0216-4971-95FD-0243EF60F6E6}"/>
    <cellStyle name="SAPBEXheaderItem 3 5" xfId="723" xr:uid="{2AA635F0-CC98-492D-AE73-EB9C46E8DB74}"/>
    <cellStyle name="SAPBEXheaderItem 3 5 2" xfId="724" xr:uid="{0DFA5971-6C1D-4751-BE1B-A86286B01A11}"/>
    <cellStyle name="SAPBEXheaderItem 3 6" xfId="725" xr:uid="{DE7A4513-2BA7-429F-A075-ABFCADC5E4E9}"/>
    <cellStyle name="SAPBEXheaderItem 3 6 2" xfId="726" xr:uid="{E11D5662-2FA5-4FB3-9456-23F57BCEDE08}"/>
    <cellStyle name="SAPBEXheaderItem 3 7" xfId="727" xr:uid="{52DC76AF-4537-4591-A650-77E515ECFB17}"/>
    <cellStyle name="SAPBEXheaderItem 3 7 2" xfId="728" xr:uid="{B79C6589-3155-469A-972B-4BAC4585E458}"/>
    <cellStyle name="SAPBEXheaderItem 3 8" xfId="729" xr:uid="{65435294-7605-4E4A-AD57-A4C65F9376C4}"/>
    <cellStyle name="SAPBEXheaderItem 3 8 2" xfId="730" xr:uid="{7CFED2C5-446E-46F7-ABFA-B39CD55C472F}"/>
    <cellStyle name="SAPBEXheaderItem 3 9" xfId="731" xr:uid="{54F1E112-185D-4AD1-BCF1-155E190A9D40}"/>
    <cellStyle name="SAPBEXheaderItem 3 9 2" xfId="732" xr:uid="{F9B36DFA-312D-458A-980D-DFB1CDC948EB}"/>
    <cellStyle name="SAPBEXheaderItem 4" xfId="733" xr:uid="{C1DAEEC5-F4BE-4ECF-9A16-4EBC03AC057D}"/>
    <cellStyle name="SAPBEXheaderItem 4 2" xfId="734" xr:uid="{B07D60C3-E9DD-4891-8006-90D436B5EAB9}"/>
    <cellStyle name="SAPBEXheaderItem 5" xfId="735" xr:uid="{7B18DA7C-614B-492D-B68A-EFB1EAA032D1}"/>
    <cellStyle name="SAPBEXheaderItem 6" xfId="736" xr:uid="{C96A4DFA-6635-410C-8CC8-66BE7A54DB04}"/>
    <cellStyle name="SAPBEXheaderItem 7" xfId="737" xr:uid="{618591CC-6AE3-4BDF-B0DE-9301E2EE9DB6}"/>
    <cellStyle name="SAPBEXheaderItem 8" xfId="738" xr:uid="{4E58A438-7801-4F38-8EDD-44FE43601208}"/>
    <cellStyle name="SAPBEXheaderItem 9" xfId="739" xr:uid="{22242ADB-9914-40F7-AE02-DF11B3F0446F}"/>
    <cellStyle name="SAPBEXheaderText" xfId="740" xr:uid="{04EC9590-F20F-4E40-B4F3-9B34734F18A3}"/>
    <cellStyle name="SAPBEXheaderText 10" xfId="741" xr:uid="{AB24BE05-6531-47AF-BE8C-0D2EC91508A0}"/>
    <cellStyle name="SAPBEXheaderText 11" xfId="742" xr:uid="{A8C98F53-00CE-42AF-8933-ED4F50AD8A6B}"/>
    <cellStyle name="SAPBEXheaderText 12" xfId="743" xr:uid="{3CED4EF9-015B-4935-9F90-62479B41E7CC}"/>
    <cellStyle name="SAPBEXheaderText 13" xfId="744" xr:uid="{7C01F55B-CCBA-400D-8D29-BBAF0D7ABE5F}"/>
    <cellStyle name="SAPBEXheaderText 14" xfId="745" xr:uid="{72E93F5E-0B30-437E-8BB5-6E385578ADBF}"/>
    <cellStyle name="SAPBEXheaderText 15" xfId="746" xr:uid="{5BBB9B49-20C7-4529-9059-A27178951EB8}"/>
    <cellStyle name="SAPBEXheaderText 16" xfId="747" xr:uid="{3DEC1283-F237-4DF0-BE9C-1BCB3D199824}"/>
    <cellStyle name="SAPBEXheaderText 17" xfId="748" xr:uid="{580520A7-39A3-4551-97F9-AD16377DAE7F}"/>
    <cellStyle name="SAPBEXheaderText 17 2" xfId="749" xr:uid="{FB10E423-EF03-458A-9D80-2412C2CF78D0}"/>
    <cellStyle name="SAPBEXheaderText 18" xfId="750" xr:uid="{B2D913B9-849F-48B6-A3A7-38DC24422E94}"/>
    <cellStyle name="SAPBEXheaderText 18 2" xfId="751" xr:uid="{FE34A883-AD8B-4746-8EFC-9A07FDC1722B}"/>
    <cellStyle name="SAPBEXheaderText 19" xfId="752" xr:uid="{E3B57080-48DF-43E7-B78B-C600D09528BB}"/>
    <cellStyle name="SAPBEXheaderText 2" xfId="753" xr:uid="{623F1AE7-405F-4AD3-9550-F59F4AE8AD26}"/>
    <cellStyle name="SAPBEXheaderText 2 2" xfId="754" xr:uid="{6784C0F6-DC96-47B0-BE2E-ED60C18A8E0D}"/>
    <cellStyle name="SAPBEXheaderText 20" xfId="755" xr:uid="{5DE4698D-0772-4BA3-AC64-E41E0D92ACC9}"/>
    <cellStyle name="SAPBEXheaderText 21" xfId="756" xr:uid="{9674C918-BCFF-4ADF-A96D-97166A497244}"/>
    <cellStyle name="SAPBEXheaderText 3" xfId="757" xr:uid="{0AC260B9-790A-4455-BC63-899C51BBD46F}"/>
    <cellStyle name="SAPBEXheaderText 3 10" xfId="758" xr:uid="{A842D4A2-19EE-4FC2-B43F-113F4EAE655E}"/>
    <cellStyle name="SAPBEXheaderText 3 10 2" xfId="759" xr:uid="{05D06B0C-544C-4AEB-9505-E75A528BAC2E}"/>
    <cellStyle name="SAPBEXheaderText 3 2" xfId="760" xr:uid="{A39C53D4-7B24-4896-AB20-E798E4E1B424}"/>
    <cellStyle name="SAPBEXheaderText 3 2 2" xfId="761" xr:uid="{D5502DBC-75AC-428A-B174-59B18A7EEFC8}"/>
    <cellStyle name="SAPBEXheaderText 3 3" xfId="762" xr:uid="{69E66A3D-B2D4-42CF-829A-40E1C1D927DE}"/>
    <cellStyle name="SAPBEXheaderText 3 3 2" xfId="763" xr:uid="{61DCFA0C-79E4-4004-B99A-22B1DDFE70EC}"/>
    <cellStyle name="SAPBEXheaderText 3 4" xfId="764" xr:uid="{70A4D7BA-7476-49ED-8AE4-F54FBCB1D19C}"/>
    <cellStyle name="SAPBEXheaderText 3 4 2" xfId="765" xr:uid="{59DA2BD7-D700-4775-A003-D47FF1DF3191}"/>
    <cellStyle name="SAPBEXheaderText 3 5" xfId="766" xr:uid="{464052F9-24B3-492B-9C73-4A5B3F360D52}"/>
    <cellStyle name="SAPBEXheaderText 3 5 2" xfId="767" xr:uid="{036CAFF1-226F-435C-B88D-F3BD9C6E72F1}"/>
    <cellStyle name="SAPBEXheaderText 3 6" xfId="768" xr:uid="{AD46B32D-3043-4BE5-9EBC-3804C37227D3}"/>
    <cellStyle name="SAPBEXheaderText 3 6 2" xfId="769" xr:uid="{29BC5935-EAC8-491F-8F2D-472DEBDE78B7}"/>
    <cellStyle name="SAPBEXheaderText 3 7" xfId="770" xr:uid="{AE310441-BC4B-4A61-9617-F6972DC28683}"/>
    <cellStyle name="SAPBEXheaderText 3 7 2" xfId="771" xr:uid="{B1A19002-3E45-4AC5-82B7-C8F3781429D8}"/>
    <cellStyle name="SAPBEXheaderText 3 8" xfId="772" xr:uid="{FA0F1E80-85AD-4AE0-896F-E63941675316}"/>
    <cellStyle name="SAPBEXheaderText 3 8 2" xfId="773" xr:uid="{23B5FA93-4BA0-4A5B-863D-88BF41578529}"/>
    <cellStyle name="SAPBEXheaderText 3 9" xfId="774" xr:uid="{FCF8800C-7A2C-4939-BB4A-9C749CF1155F}"/>
    <cellStyle name="SAPBEXheaderText 3 9 2" xfId="775" xr:uid="{4FCECC13-CEFC-4B8D-9992-2C5079A5D8C9}"/>
    <cellStyle name="SAPBEXheaderText 4" xfId="776" xr:uid="{87D7A044-15A5-4F0A-973F-F4581A4CDF83}"/>
    <cellStyle name="SAPBEXheaderText 4 2" xfId="777" xr:uid="{870BE88D-9A84-4975-B4A1-615431AB4B4B}"/>
    <cellStyle name="SAPBEXheaderText 5" xfId="778" xr:uid="{AF745256-A786-4867-AEAE-1F047F68B7E9}"/>
    <cellStyle name="SAPBEXheaderText 6" xfId="779" xr:uid="{5DC3CEE1-3796-4620-84F4-8BA4BB9CD128}"/>
    <cellStyle name="SAPBEXheaderText 7" xfId="780" xr:uid="{49786FFA-9177-44D4-83D3-31AE8069B10B}"/>
    <cellStyle name="SAPBEXheaderText 8" xfId="781" xr:uid="{CFDEEC40-97A8-41F2-B460-33D6913B9305}"/>
    <cellStyle name="SAPBEXheaderText 9" xfId="782" xr:uid="{4EF555CF-AD49-447E-8AB7-7980CB185D49}"/>
    <cellStyle name="SAPBEXHLevel0" xfId="783" xr:uid="{2537F0B9-F7C2-4551-BDAA-EF7D748A915C}"/>
    <cellStyle name="SAPBEXHLevel0 2" xfId="784" xr:uid="{0F9ADF25-FFC5-4A8A-8909-7E336C926A87}"/>
    <cellStyle name="SAPBEXHLevel0 3" xfId="785" xr:uid="{A4DA7BED-14A8-4633-9FBF-7D15714CE76B}"/>
    <cellStyle name="SAPBEXHLevel0 3 2" xfId="786" xr:uid="{6DBD1981-7D67-47A4-8193-AD58C18E1D1F}"/>
    <cellStyle name="SAPBEXHLevel0X" xfId="787" xr:uid="{F6D1FE27-0271-4C9E-AB3E-A21C9FFC60B2}"/>
    <cellStyle name="SAPBEXHLevel0X 2" xfId="788" xr:uid="{1220431E-E697-4D36-9FD0-09F661C075ED}"/>
    <cellStyle name="SAPBEXHLevel0X 3" xfId="789" xr:uid="{DB5F02A5-61B9-47F1-AEA7-E661E936040C}"/>
    <cellStyle name="SAPBEXHLevel0X 3 2" xfId="790" xr:uid="{5890687A-0BF1-42BB-B373-DC451A09A6D0}"/>
    <cellStyle name="SAPBEXHLevel1" xfId="791" xr:uid="{B4E79E2A-6258-49D8-8E82-F15C50459F75}"/>
    <cellStyle name="SAPBEXHLevel1 2" xfId="792" xr:uid="{B5E7D946-CBB0-4FE0-91D2-FFAB67B9E493}"/>
    <cellStyle name="SAPBEXHLevel1 3" xfId="793" xr:uid="{4E186796-8993-4AF2-9B70-A330BBE45629}"/>
    <cellStyle name="SAPBEXHLevel1 3 2" xfId="794" xr:uid="{ADC1E5A1-FBC2-48EF-9BA9-646EE6B3F054}"/>
    <cellStyle name="SAPBEXHLevel1X" xfId="795" xr:uid="{3FD1EC14-BAD4-41DE-806A-BEA8E08F3147}"/>
    <cellStyle name="SAPBEXHLevel1X 2" xfId="796" xr:uid="{D242F891-4007-4BFF-ACE1-B5CF2B55FFAD}"/>
    <cellStyle name="SAPBEXHLevel1X 3" xfId="797" xr:uid="{5B617AD1-CB37-4790-B913-142EEBA1F2FB}"/>
    <cellStyle name="SAPBEXHLevel1X 3 2" xfId="798" xr:uid="{7FB852BE-14DB-42F4-AE04-567380D0792D}"/>
    <cellStyle name="SAPBEXHLevel2" xfId="799" xr:uid="{B47FC9D7-781B-4B2C-97B9-C49AB16D1EA9}"/>
    <cellStyle name="SAPBEXHLevel2 2" xfId="800" xr:uid="{33BC700A-A1E8-4E07-9157-FCCA606A09F0}"/>
    <cellStyle name="SAPBEXHLevel2 3" xfId="801" xr:uid="{1367C928-E59B-4A11-9D6F-5F733ABB9EFE}"/>
    <cellStyle name="SAPBEXHLevel2 3 2" xfId="802" xr:uid="{C515124B-5B2A-4FD4-9214-FC1298BC7019}"/>
    <cellStyle name="SAPBEXHLevel2X" xfId="803" xr:uid="{FACDE48C-AA1A-4661-9C77-416EA5555649}"/>
    <cellStyle name="SAPBEXHLevel2X 2" xfId="804" xr:uid="{229CBB53-ADBA-44DE-9D5A-96642A524FC6}"/>
    <cellStyle name="SAPBEXHLevel2X 3" xfId="805" xr:uid="{DD992871-CD9E-40B0-985F-3833EAEFDE03}"/>
    <cellStyle name="SAPBEXHLevel2X 3 2" xfId="806" xr:uid="{0EA9DD28-5737-467C-9D03-8D7C94B2BF2B}"/>
    <cellStyle name="SAPBEXHLevel3" xfId="807" xr:uid="{7E17EC7C-0E18-41DB-9B26-A61715405807}"/>
    <cellStyle name="SAPBEXHLevel3 2" xfId="808" xr:uid="{F193745A-A532-4479-BA1A-E228ABC7A6D9}"/>
    <cellStyle name="SAPBEXHLevel3 3" xfId="809" xr:uid="{6F98316F-1FD9-4B87-9DE1-EC526A29D976}"/>
    <cellStyle name="SAPBEXHLevel3 3 2" xfId="810" xr:uid="{FD4C9509-0447-407C-BBB8-83D8746739F3}"/>
    <cellStyle name="SAPBEXHLevel3X" xfId="811" xr:uid="{03630EF2-E1C2-469C-9BC7-386F51BBD13F}"/>
    <cellStyle name="SAPBEXHLevel3X 2" xfId="812" xr:uid="{5268EB34-CA45-4CFB-8D1E-E20050CFC0B7}"/>
    <cellStyle name="SAPBEXHLevel3X 3" xfId="813" xr:uid="{B2A3E22E-F54E-4221-84C2-20E0BA1D62BA}"/>
    <cellStyle name="SAPBEXHLevel3X 3 2" xfId="814" xr:uid="{65DC8968-CBE7-4C65-9FA5-1CA8D2484FAE}"/>
    <cellStyle name="SAPBEXinputData" xfId="815" xr:uid="{B9A16EC5-BA27-4D62-93CC-B81B23396DDD}"/>
    <cellStyle name="SAPBEXinputData 2" xfId="816" xr:uid="{6F15D02C-E00D-4346-887C-6B87468D5E3A}"/>
    <cellStyle name="SAPBEXinputData 3" xfId="817" xr:uid="{F19CB331-F031-436F-A851-D6B28E4521EC}"/>
    <cellStyle name="SAPBEXinputData 3 2" xfId="818" xr:uid="{7267CC88-136F-410D-BD73-C4D5637D4FE0}"/>
    <cellStyle name="SAPBEXresData" xfId="819" xr:uid="{5EDFB8AB-2E94-4E82-AEC0-D8057B14EB48}"/>
    <cellStyle name="SAPBEXresData 2" xfId="820" xr:uid="{A777BA6F-2FF4-4BC9-BB60-6183748A70E3}"/>
    <cellStyle name="SAPBEXresData 3" xfId="821" xr:uid="{F0BB42B0-3525-4808-A840-9C96C99A21A8}"/>
    <cellStyle name="SAPBEXresDataEmph" xfId="822" xr:uid="{65A33A0B-1676-413D-B371-9E19716CE4FF}"/>
    <cellStyle name="SAPBEXresDataEmph 2" xfId="823" xr:uid="{5C47C718-8E05-4413-B51F-71202FE8D1F4}"/>
    <cellStyle name="SAPBEXresDataEmph 3" xfId="824" xr:uid="{BD3BD3E9-2DC6-4C53-B00E-2F2E84DC2740}"/>
    <cellStyle name="SAPBEXresItem" xfId="825" xr:uid="{E0CE1ED8-8660-41A8-BE31-DD7995E465F8}"/>
    <cellStyle name="SAPBEXresItem 2" xfId="826" xr:uid="{E3693DAC-BECE-4E5E-9CC1-9B0AF695D36D}"/>
    <cellStyle name="SAPBEXresItem 3" xfId="827" xr:uid="{AC519853-D388-4108-9EA9-D38F4DBCF8E1}"/>
    <cellStyle name="SAPBEXresItemX" xfId="828" xr:uid="{79881311-E4BF-4332-8F35-1C82D3B2860E}"/>
    <cellStyle name="SAPBEXstdData" xfId="829" xr:uid="{84D28826-E4B9-43FC-84D2-06F64021825D}"/>
    <cellStyle name="SAPBEXstdData 2" xfId="830" xr:uid="{38488811-A884-4C28-8B67-2BFF9A0FD59C}"/>
    <cellStyle name="SAPBEXstdData 3" xfId="831" xr:uid="{F82F92D7-2245-4474-B865-B0F9A1FE25B2}"/>
    <cellStyle name="SAPBEXstdDataEmph" xfId="832" xr:uid="{3D66AFF2-3690-4372-9F63-1CBA21836B5F}"/>
    <cellStyle name="SAPBEXstdDataEmph 2" xfId="833" xr:uid="{406DF0D4-99AE-48DA-9F60-B751F60FF4C7}"/>
    <cellStyle name="SAPBEXstdDataEmph 3" xfId="834" xr:uid="{AE644CC1-41B6-4236-B6B9-D125A518A5B7}"/>
    <cellStyle name="SAPBEXstdItem" xfId="218" xr:uid="{88233F7B-AA87-4DEB-A061-E6C4EC37C5A4}"/>
    <cellStyle name="SAPBEXstdItem 2" xfId="835" xr:uid="{A0EEAF04-706F-4E05-899D-DFF0DEE7962F}"/>
    <cellStyle name="SAPBEXstdItem 3" xfId="836" xr:uid="{F43D8FA0-7450-4977-8FFB-67411CE38C68}"/>
    <cellStyle name="SAPBEXstdItemX" xfId="837" xr:uid="{506A3053-78DB-4150-B073-17D1651089D7}"/>
    <cellStyle name="SAPBEXtitle" xfId="838" xr:uid="{1E7E82DE-4290-416F-BE8E-D8DF5EC94509}"/>
    <cellStyle name="SAPBEXtitle 2" xfId="839" xr:uid="{FE207DCC-3545-4704-8A5F-838DCC9D0BE4}"/>
    <cellStyle name="SAPBEXtitle 3" xfId="840" xr:uid="{8A106CDE-F35D-4E7B-A8BC-9D6A802A4D69}"/>
    <cellStyle name="SAPBEXtitle 3 2" xfId="841" xr:uid="{5C48C527-00D5-48E7-BA9C-0C9733BEB623}"/>
    <cellStyle name="SAPBEXtitle 4" xfId="842" xr:uid="{B75B1B7D-24BD-4B4A-BE57-1C3977877D5E}"/>
    <cellStyle name="SAPBEXundefined" xfId="843" xr:uid="{E86102E6-A084-4873-AA7A-EE8574EAEB97}"/>
    <cellStyle name="SAPBEXundefined 2" xfId="844" xr:uid="{C0B07EC0-991B-40F7-A2B5-0FD5AE115A97}"/>
    <cellStyle name="SAPBEXundefined 3" xfId="845" xr:uid="{7461DFBD-931D-4663-A516-6766DFC5FE45}"/>
    <cellStyle name="Sheet Title" xfId="846" xr:uid="{294E68F8-5A20-4388-B32C-74C7F21FAE14}"/>
    <cellStyle name="Texto de advertencia" xfId="15" builtinId="11" customBuiltin="1"/>
    <cellStyle name="Texto de advertencia 2" xfId="847" xr:uid="{422E5D14-6EBE-4191-863E-4FC01E313B5C}"/>
    <cellStyle name="Texto explicativo" xfId="16" builtinId="53" customBuiltin="1"/>
    <cellStyle name="Texto explicativo 2" xfId="848" xr:uid="{E63DB3D1-B776-4957-BC9E-00E84A98AF03}"/>
    <cellStyle name="Título" xfId="2" builtinId="15" customBuiltin="1"/>
    <cellStyle name="Título 1 2" xfId="849" xr:uid="{7C71F05A-B9E6-446C-A604-08B9AA635D66}"/>
    <cellStyle name="Título 2" xfId="4" builtinId="17" customBuiltin="1"/>
    <cellStyle name="Título 2 2" xfId="850" xr:uid="{8478C7F0-945B-438B-973F-44519C9688D1}"/>
    <cellStyle name="Título 3" xfId="5" builtinId="18" customBuiltin="1"/>
    <cellStyle name="Título 3 2" xfId="851" xr:uid="{D255D4AC-EF51-4DE2-9CA3-4A957E090B6F}"/>
    <cellStyle name="Título 4" xfId="852" xr:uid="{4C42AF36-10B9-4224-8352-D7072027E18B}"/>
    <cellStyle name="Total" xfId="17" builtinId="25" customBuiltin="1"/>
    <cellStyle name="Total 10" xfId="201" xr:uid="{B3443139-622C-4B23-ACD6-E07CED7BB5D0}"/>
    <cellStyle name="Total 11" xfId="202" xr:uid="{634AFA1B-4D64-47E9-8D7D-A8525BE70B39}"/>
    <cellStyle name="Total 12" xfId="203" xr:uid="{B0B9C12F-29AA-44BF-A8AB-2500564F4554}"/>
    <cellStyle name="Total 13" xfId="204" xr:uid="{371065FE-2CA5-4565-A055-19CD3085CDB3}"/>
    <cellStyle name="Total 14" xfId="205" xr:uid="{159D7357-C480-4BFA-9318-42877F1B8B72}"/>
    <cellStyle name="Total 15" xfId="853" xr:uid="{3BB05D41-15FE-417A-AAF4-077A050DAE54}"/>
    <cellStyle name="Total 16" xfId="854" xr:uid="{BDAF67D8-DB32-4D2B-922E-E7C4DE69D1A8}"/>
    <cellStyle name="Total 2" xfId="206" xr:uid="{16349D03-4CAB-42F4-B719-7920D489A1EC}"/>
    <cellStyle name="Total 3" xfId="207" xr:uid="{93D11AC7-52A5-40A3-9EDC-DD4622F1566F}"/>
    <cellStyle name="Total 3 2" xfId="855" xr:uid="{EA0FCF0D-417B-4CFA-82D1-DB5F28C8FABA}"/>
    <cellStyle name="Total 4" xfId="208" xr:uid="{867EB2A7-F5B8-43E7-823F-D62C67A3F4A5}"/>
    <cellStyle name="Total 5" xfId="209" xr:uid="{374F0063-7075-43C2-9570-77936B6A913E}"/>
    <cellStyle name="Total 6" xfId="210" xr:uid="{BE425C57-853C-4498-876E-BB454AFF615C}"/>
    <cellStyle name="Total 7" xfId="211" xr:uid="{0453DD58-7760-4225-99AD-32CB8AD41E40}"/>
    <cellStyle name="Total 8" xfId="212" xr:uid="{E3E46E6D-106C-47A4-BAA1-09C88B4F319B}"/>
    <cellStyle name="Total 9" xfId="213" xr:uid="{40042D37-4E7F-4789-B63E-B8A32C5F2E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2CF2A-34AD-494D-9D71-40E1D6266651}">
  <sheetPr>
    <pageSetUpPr fitToPage="1"/>
  </sheetPr>
  <dimension ref="A1:J64"/>
  <sheetViews>
    <sheetView showGridLines="0" tabSelected="1" zoomScale="80" zoomScaleNormal="80" workbookViewId="0">
      <selection activeCell="A65" sqref="A65:XFD69"/>
    </sheetView>
  </sheetViews>
  <sheetFormatPr baseColWidth="10" defaultColWidth="11.44140625" defaultRowHeight="13.2" x14ac:dyDescent="0.25"/>
  <cols>
    <col min="1" max="1" width="2.5546875" style="1" customWidth="1"/>
    <col min="2" max="2" width="2" style="29" customWidth="1"/>
    <col min="3" max="3" width="48" style="2" customWidth="1"/>
    <col min="4" max="4" width="13.5546875" style="2" bestFit="1" customWidth="1"/>
    <col min="5" max="5" width="16.21875" style="2" customWidth="1"/>
    <col min="6" max="9" width="15.21875" style="2" customWidth="1"/>
    <col min="10" max="10" width="4" style="1" customWidth="1"/>
    <col min="11" max="16384" width="11.44140625" style="2"/>
  </cols>
  <sheetData>
    <row r="1" spans="2:9" ht="16.5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</row>
    <row r="2" spans="2:9" ht="16.5" customHeight="1" x14ac:dyDescent="0.25">
      <c r="B2" s="32" t="s">
        <v>1</v>
      </c>
      <c r="C2" s="32"/>
      <c r="D2" s="32"/>
      <c r="E2" s="32"/>
      <c r="F2" s="32"/>
      <c r="G2" s="32"/>
      <c r="H2" s="32"/>
      <c r="I2" s="32"/>
    </row>
    <row r="3" spans="2:9" ht="16.5" customHeight="1" x14ac:dyDescent="0.25">
      <c r="B3" s="32" t="s">
        <v>2</v>
      </c>
      <c r="C3" s="32"/>
      <c r="D3" s="32"/>
      <c r="E3" s="32"/>
      <c r="F3" s="32"/>
      <c r="G3" s="32"/>
      <c r="H3" s="32"/>
      <c r="I3" s="32"/>
    </row>
    <row r="4" spans="2:9" s="1" customFormat="1" x14ac:dyDescent="0.25">
      <c r="B4" s="3"/>
    </row>
    <row r="5" spans="2:9" s="1" customFormat="1" x14ac:dyDescent="0.25">
      <c r="B5" s="3"/>
      <c r="C5" s="4" t="s">
        <v>3</v>
      </c>
      <c r="D5" s="33" t="s">
        <v>4</v>
      </c>
      <c r="E5" s="33"/>
      <c r="F5" s="33"/>
      <c r="G5" s="33"/>
      <c r="H5" s="33"/>
      <c r="I5" s="33"/>
    </row>
    <row r="6" spans="2:9" s="1" customFormat="1" x14ac:dyDescent="0.25">
      <c r="B6" s="3"/>
    </row>
    <row r="7" spans="2:9" x14ac:dyDescent="0.25">
      <c r="B7" s="34" t="s">
        <v>5</v>
      </c>
      <c r="C7" s="35"/>
      <c r="D7" s="38" t="s">
        <v>6</v>
      </c>
      <c r="E7" s="38"/>
      <c r="F7" s="38"/>
      <c r="G7" s="38"/>
      <c r="H7" s="38"/>
      <c r="I7" s="39" t="s">
        <v>7</v>
      </c>
    </row>
    <row r="8" spans="2:9" ht="26.4" x14ac:dyDescent="0.25">
      <c r="B8" s="36"/>
      <c r="C8" s="37"/>
      <c r="D8" s="5" t="s">
        <v>8</v>
      </c>
      <c r="E8" s="6" t="s">
        <v>9</v>
      </c>
      <c r="F8" s="5" t="s">
        <v>10</v>
      </c>
      <c r="G8" s="5" t="s">
        <v>11</v>
      </c>
      <c r="H8" s="5" t="s">
        <v>12</v>
      </c>
      <c r="I8" s="40"/>
    </row>
    <row r="9" spans="2:9" x14ac:dyDescent="0.25">
      <c r="B9" s="36"/>
      <c r="C9" s="37"/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8" t="s">
        <v>18</v>
      </c>
    </row>
    <row r="10" spans="2:9" ht="13.5" customHeight="1" x14ac:dyDescent="0.3">
      <c r="B10" s="9" t="s">
        <v>19</v>
      </c>
      <c r="C10" s="10"/>
      <c r="D10" s="11">
        <f>SUM(D11:D19)</f>
        <v>0</v>
      </c>
      <c r="E10" s="11">
        <f t="shared" ref="E10:H10" si="0">SUM(E11:E19)</f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2">
        <f>+H10-D10</f>
        <v>0</v>
      </c>
    </row>
    <row r="11" spans="2:9" ht="13.5" customHeight="1" x14ac:dyDescent="0.3">
      <c r="B11" s="13"/>
      <c r="C11" s="14" t="s">
        <v>20</v>
      </c>
      <c r="D11" s="15"/>
      <c r="E11" s="16"/>
      <c r="F11" s="16">
        <f>D11+E11</f>
        <v>0</v>
      </c>
      <c r="G11" s="16"/>
      <c r="H11" s="16"/>
      <c r="I11" s="15">
        <f t="shared" ref="I11:I58" si="1">+H11-D11</f>
        <v>0</v>
      </c>
    </row>
    <row r="12" spans="2:9" ht="13.5" customHeight="1" x14ac:dyDescent="0.3">
      <c r="B12" s="13"/>
      <c r="C12" s="14" t="s">
        <v>21</v>
      </c>
      <c r="D12" s="15"/>
      <c r="E12" s="16"/>
      <c r="F12" s="16">
        <f t="shared" ref="F12:F58" si="2">D12+E12</f>
        <v>0</v>
      </c>
      <c r="G12" s="16"/>
      <c r="H12" s="16"/>
      <c r="I12" s="15">
        <f t="shared" si="1"/>
        <v>0</v>
      </c>
    </row>
    <row r="13" spans="2:9" ht="13.5" customHeight="1" x14ac:dyDescent="0.3">
      <c r="B13" s="13"/>
      <c r="C13" s="14" t="s">
        <v>22</v>
      </c>
      <c r="D13" s="15"/>
      <c r="E13" s="16"/>
      <c r="F13" s="16">
        <f t="shared" si="2"/>
        <v>0</v>
      </c>
      <c r="G13" s="16"/>
      <c r="H13" s="16"/>
      <c r="I13" s="15">
        <f t="shared" si="1"/>
        <v>0</v>
      </c>
    </row>
    <row r="14" spans="2:9" ht="13.5" customHeight="1" x14ac:dyDescent="0.3">
      <c r="B14" s="13"/>
      <c r="C14" s="14" t="s">
        <v>23</v>
      </c>
      <c r="D14" s="15"/>
      <c r="E14" s="16"/>
      <c r="F14" s="16">
        <f t="shared" si="2"/>
        <v>0</v>
      </c>
      <c r="G14" s="16"/>
      <c r="H14" s="16"/>
      <c r="I14" s="15">
        <f t="shared" si="1"/>
        <v>0</v>
      </c>
    </row>
    <row r="15" spans="2:9" ht="13.5" customHeight="1" x14ac:dyDescent="0.3">
      <c r="B15" s="13"/>
      <c r="C15" s="14" t="s">
        <v>24</v>
      </c>
      <c r="D15" s="15"/>
      <c r="E15" s="16"/>
      <c r="F15" s="16">
        <f t="shared" si="2"/>
        <v>0</v>
      </c>
      <c r="G15" s="16"/>
      <c r="H15" s="16"/>
      <c r="I15" s="15">
        <f t="shared" si="1"/>
        <v>0</v>
      </c>
    </row>
    <row r="16" spans="2:9" ht="13.5" customHeight="1" x14ac:dyDescent="0.3">
      <c r="B16" s="13"/>
      <c r="C16" s="14" t="s">
        <v>25</v>
      </c>
      <c r="D16" s="15"/>
      <c r="E16" s="16"/>
      <c r="F16" s="16">
        <f t="shared" si="2"/>
        <v>0</v>
      </c>
      <c r="G16" s="16"/>
      <c r="H16" s="16"/>
      <c r="I16" s="15">
        <f t="shared" si="1"/>
        <v>0</v>
      </c>
    </row>
    <row r="17" spans="2:9" ht="13.5" customHeight="1" x14ac:dyDescent="0.3">
      <c r="B17" s="13"/>
      <c r="C17" s="14" t="s">
        <v>26</v>
      </c>
      <c r="D17" s="15"/>
      <c r="E17" s="16"/>
      <c r="F17" s="16">
        <f t="shared" si="2"/>
        <v>0</v>
      </c>
      <c r="G17" s="16"/>
      <c r="H17" s="16"/>
      <c r="I17" s="15">
        <f t="shared" si="1"/>
        <v>0</v>
      </c>
    </row>
    <row r="18" spans="2:9" ht="13.5" customHeight="1" x14ac:dyDescent="0.3">
      <c r="B18" s="13"/>
      <c r="C18" s="14" t="s">
        <v>27</v>
      </c>
      <c r="D18" s="15"/>
      <c r="E18" s="16"/>
      <c r="F18" s="16">
        <f t="shared" si="2"/>
        <v>0</v>
      </c>
      <c r="G18" s="16"/>
      <c r="H18" s="16"/>
      <c r="I18" s="15">
        <f t="shared" si="1"/>
        <v>0</v>
      </c>
    </row>
    <row r="19" spans="2:9" ht="21.75" customHeight="1" x14ac:dyDescent="0.3">
      <c r="B19" s="13"/>
      <c r="C19" s="14" t="s">
        <v>28</v>
      </c>
      <c r="D19" s="15"/>
      <c r="E19" s="16"/>
      <c r="F19" s="16">
        <f t="shared" si="2"/>
        <v>0</v>
      </c>
      <c r="G19" s="16"/>
      <c r="H19" s="16"/>
      <c r="I19" s="15">
        <f t="shared" si="1"/>
        <v>0</v>
      </c>
    </row>
    <row r="20" spans="2:9" ht="13.5" customHeight="1" x14ac:dyDescent="0.3">
      <c r="B20" s="17" t="s">
        <v>29</v>
      </c>
      <c r="C20" s="18"/>
      <c r="D20" s="19">
        <f>SUM(D21:D25)</f>
        <v>0</v>
      </c>
      <c r="E20" s="19">
        <f t="shared" ref="E20:H20" si="3">SUM(E21:E25)</f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1"/>
        <v>0</v>
      </c>
    </row>
    <row r="21" spans="2:9" ht="13.5" customHeight="1" x14ac:dyDescent="0.3">
      <c r="B21" s="13"/>
      <c r="C21" s="14" t="s">
        <v>30</v>
      </c>
      <c r="D21" s="15"/>
      <c r="E21" s="16"/>
      <c r="F21" s="16">
        <f t="shared" si="2"/>
        <v>0</v>
      </c>
      <c r="G21" s="16"/>
      <c r="H21" s="16"/>
      <c r="I21" s="15">
        <f t="shared" si="1"/>
        <v>0</v>
      </c>
    </row>
    <row r="22" spans="2:9" ht="13.5" customHeight="1" x14ac:dyDescent="0.3">
      <c r="B22" s="13"/>
      <c r="C22" s="14" t="s">
        <v>31</v>
      </c>
      <c r="D22" s="15"/>
      <c r="E22" s="16"/>
      <c r="F22" s="16">
        <f t="shared" si="2"/>
        <v>0</v>
      </c>
      <c r="G22" s="16"/>
      <c r="H22" s="16"/>
      <c r="I22" s="15">
        <f t="shared" si="1"/>
        <v>0</v>
      </c>
    </row>
    <row r="23" spans="2:9" ht="13.5" customHeight="1" x14ac:dyDescent="0.3">
      <c r="B23" s="13"/>
      <c r="C23" s="14" t="s">
        <v>32</v>
      </c>
      <c r="D23" s="15"/>
      <c r="E23" s="16"/>
      <c r="F23" s="16">
        <f t="shared" si="2"/>
        <v>0</v>
      </c>
      <c r="G23" s="16"/>
      <c r="H23" s="16"/>
      <c r="I23" s="15">
        <f t="shared" si="1"/>
        <v>0</v>
      </c>
    </row>
    <row r="24" spans="2:9" ht="13.5" customHeight="1" x14ac:dyDescent="0.3">
      <c r="B24" s="13"/>
      <c r="C24" s="14" t="s">
        <v>33</v>
      </c>
      <c r="D24" s="15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5">
        <f t="shared" si="1"/>
        <v>0</v>
      </c>
    </row>
    <row r="25" spans="2:9" ht="13.5" customHeight="1" x14ac:dyDescent="0.3">
      <c r="B25" s="13"/>
      <c r="C25" s="14" t="s">
        <v>26</v>
      </c>
      <c r="D25" s="15"/>
      <c r="E25" s="16"/>
      <c r="F25" s="16">
        <f t="shared" si="2"/>
        <v>0</v>
      </c>
      <c r="G25" s="16"/>
      <c r="H25" s="16"/>
      <c r="I25" s="15">
        <f t="shared" si="1"/>
        <v>0</v>
      </c>
    </row>
    <row r="26" spans="2:9" ht="13.5" customHeight="1" x14ac:dyDescent="0.3">
      <c r="B26" s="17" t="s">
        <v>34</v>
      </c>
      <c r="C26" s="18"/>
      <c r="D26" s="19">
        <f>+D27+D28</f>
        <v>0</v>
      </c>
      <c r="E26" s="19">
        <f t="shared" ref="E26:H26" si="4">+E27+E28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1"/>
        <v>0</v>
      </c>
    </row>
    <row r="27" spans="2:9" ht="13.5" customHeight="1" x14ac:dyDescent="0.3">
      <c r="B27" s="13"/>
      <c r="C27" s="14" t="s">
        <v>35</v>
      </c>
      <c r="D27" s="15"/>
      <c r="E27" s="16"/>
      <c r="F27" s="16">
        <f t="shared" si="2"/>
        <v>0</v>
      </c>
      <c r="G27" s="16"/>
      <c r="H27" s="16"/>
      <c r="I27" s="15">
        <f t="shared" si="1"/>
        <v>0</v>
      </c>
    </row>
    <row r="28" spans="2:9" ht="18" customHeight="1" x14ac:dyDescent="0.3">
      <c r="B28" s="13"/>
      <c r="C28" s="14" t="s">
        <v>36</v>
      </c>
      <c r="D28" s="15"/>
      <c r="E28" s="16"/>
      <c r="F28" s="16">
        <f t="shared" si="2"/>
        <v>0</v>
      </c>
      <c r="G28" s="16"/>
      <c r="H28" s="16"/>
      <c r="I28" s="15">
        <f t="shared" si="1"/>
        <v>0</v>
      </c>
    </row>
    <row r="29" spans="2:9" ht="13.5" customHeight="1" x14ac:dyDescent="0.3">
      <c r="B29" s="17" t="s">
        <v>37</v>
      </c>
      <c r="C29" s="18"/>
      <c r="D29" s="20">
        <f>SUM(D30:D35)</f>
        <v>0</v>
      </c>
      <c r="E29" s="20">
        <f t="shared" ref="E29:H29" si="5">SUM(E30:E35)</f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19">
        <f t="shared" si="1"/>
        <v>0</v>
      </c>
    </row>
    <row r="30" spans="2:9" ht="21.75" customHeight="1" x14ac:dyDescent="0.25">
      <c r="B30" s="21"/>
      <c r="C30" s="14" t="s">
        <v>38</v>
      </c>
      <c r="D30" s="22"/>
      <c r="E30" s="23"/>
      <c r="F30" s="16">
        <f t="shared" si="2"/>
        <v>0</v>
      </c>
      <c r="G30" s="23"/>
      <c r="H30" s="23"/>
      <c r="I30" s="15">
        <f t="shared" si="1"/>
        <v>0</v>
      </c>
    </row>
    <row r="31" spans="2:9" ht="13.5" customHeight="1" x14ac:dyDescent="0.25">
      <c r="B31" s="21"/>
      <c r="C31" s="14" t="s">
        <v>39</v>
      </c>
      <c r="D31" s="22"/>
      <c r="E31" s="23"/>
      <c r="F31" s="16">
        <f t="shared" si="2"/>
        <v>0</v>
      </c>
      <c r="G31" s="23"/>
      <c r="H31" s="23"/>
      <c r="I31" s="15">
        <f t="shared" si="1"/>
        <v>0</v>
      </c>
    </row>
    <row r="32" spans="2:9" ht="13.5" customHeight="1" x14ac:dyDescent="0.25">
      <c r="B32" s="21"/>
      <c r="C32" s="14" t="s">
        <v>40</v>
      </c>
      <c r="D32" s="22">
        <v>0</v>
      </c>
      <c r="E32" s="23">
        <v>0</v>
      </c>
      <c r="F32" s="16">
        <f t="shared" si="2"/>
        <v>0</v>
      </c>
      <c r="G32" s="23">
        <v>0</v>
      </c>
      <c r="H32" s="23">
        <v>0</v>
      </c>
      <c r="I32" s="15">
        <f t="shared" si="1"/>
        <v>0</v>
      </c>
    </row>
    <row r="33" spans="2:9" ht="13.5" customHeight="1" x14ac:dyDescent="0.25">
      <c r="B33" s="21"/>
      <c r="C33" s="14" t="s">
        <v>41</v>
      </c>
      <c r="D33" s="22"/>
      <c r="E33" s="23"/>
      <c r="F33" s="16">
        <f t="shared" si="2"/>
        <v>0</v>
      </c>
      <c r="G33" s="23"/>
      <c r="H33" s="23"/>
      <c r="I33" s="15">
        <f t="shared" si="1"/>
        <v>0</v>
      </c>
    </row>
    <row r="34" spans="2:9" s="1" customFormat="1" ht="13.5" customHeight="1" x14ac:dyDescent="0.25">
      <c r="B34" s="21"/>
      <c r="C34" s="14" t="s">
        <v>26</v>
      </c>
      <c r="D34" s="22"/>
      <c r="E34" s="23"/>
      <c r="F34" s="16">
        <f t="shared" si="2"/>
        <v>0</v>
      </c>
      <c r="G34" s="23"/>
      <c r="H34" s="23"/>
      <c r="I34" s="15">
        <f t="shared" si="1"/>
        <v>0</v>
      </c>
    </row>
    <row r="35" spans="2:9" s="1" customFormat="1" ht="20.25" customHeight="1" x14ac:dyDescent="0.25">
      <c r="B35" s="21"/>
      <c r="C35" s="14" t="s">
        <v>42</v>
      </c>
      <c r="D35" s="22"/>
      <c r="E35" s="23"/>
      <c r="F35" s="16">
        <f t="shared" si="2"/>
        <v>0</v>
      </c>
      <c r="G35" s="23"/>
      <c r="H35" s="23"/>
      <c r="I35" s="15">
        <f t="shared" si="1"/>
        <v>0</v>
      </c>
    </row>
    <row r="36" spans="2:9" s="1" customFormat="1" ht="13.5" customHeight="1" x14ac:dyDescent="0.3">
      <c r="B36" s="17" t="s">
        <v>43</v>
      </c>
      <c r="C36" s="18"/>
      <c r="D36" s="20">
        <f>SUM(D37:D39)</f>
        <v>0</v>
      </c>
      <c r="E36" s="20">
        <f t="shared" ref="E36:H36" si="6">SUM(E37:E39)</f>
        <v>0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19">
        <f t="shared" si="1"/>
        <v>0</v>
      </c>
    </row>
    <row r="37" spans="2:9" s="1" customFormat="1" ht="13.5" customHeight="1" x14ac:dyDescent="0.25">
      <c r="B37" s="21"/>
      <c r="C37" s="14" t="s">
        <v>44</v>
      </c>
      <c r="D37" s="22">
        <v>0</v>
      </c>
      <c r="E37" s="23">
        <v>0</v>
      </c>
      <c r="F37" s="16">
        <f t="shared" si="2"/>
        <v>0</v>
      </c>
      <c r="G37" s="23">
        <v>0</v>
      </c>
      <c r="H37" s="23">
        <v>0</v>
      </c>
      <c r="I37" s="15">
        <f t="shared" si="1"/>
        <v>0</v>
      </c>
    </row>
    <row r="38" spans="2:9" s="1" customFormat="1" ht="13.5" customHeight="1" x14ac:dyDescent="0.25">
      <c r="B38" s="21"/>
      <c r="C38" s="14" t="s">
        <v>45</v>
      </c>
      <c r="D38" s="22"/>
      <c r="E38" s="23"/>
      <c r="F38" s="16">
        <f t="shared" si="2"/>
        <v>0</v>
      </c>
      <c r="G38" s="23"/>
      <c r="H38" s="23"/>
      <c r="I38" s="15">
        <f t="shared" si="1"/>
        <v>0</v>
      </c>
    </row>
    <row r="39" spans="2:9" s="1" customFormat="1" ht="23.25" customHeight="1" x14ac:dyDescent="0.25">
      <c r="B39" s="21"/>
      <c r="C39" s="14" t="s">
        <v>46</v>
      </c>
      <c r="D39" s="22"/>
      <c r="E39" s="23"/>
      <c r="F39" s="16">
        <f t="shared" si="2"/>
        <v>0</v>
      </c>
      <c r="G39" s="23"/>
      <c r="H39" s="23"/>
      <c r="I39" s="15">
        <f t="shared" si="1"/>
        <v>0</v>
      </c>
    </row>
    <row r="40" spans="2:9" s="1" customFormat="1" ht="13.5" customHeight="1" x14ac:dyDescent="0.3">
      <c r="B40" s="17" t="s">
        <v>47</v>
      </c>
      <c r="C40" s="18"/>
      <c r="D40" s="20">
        <f>SUM(D41:D43)</f>
        <v>0</v>
      </c>
      <c r="E40" s="20">
        <f t="shared" ref="E40:H40" si="7">SUM(E41:E43)</f>
        <v>0</v>
      </c>
      <c r="F40" s="20">
        <f t="shared" si="7"/>
        <v>0</v>
      </c>
      <c r="G40" s="20">
        <f t="shared" si="7"/>
        <v>0</v>
      </c>
      <c r="H40" s="20">
        <f t="shared" si="7"/>
        <v>0</v>
      </c>
      <c r="I40" s="19">
        <f t="shared" si="1"/>
        <v>0</v>
      </c>
    </row>
    <row r="41" spans="2:9" s="1" customFormat="1" ht="13.5" customHeight="1" x14ac:dyDescent="0.25">
      <c r="B41" s="21"/>
      <c r="C41" s="14" t="s">
        <v>48</v>
      </c>
      <c r="D41" s="22">
        <v>0</v>
      </c>
      <c r="E41" s="23">
        <v>0</v>
      </c>
      <c r="F41" s="16">
        <f t="shared" si="2"/>
        <v>0</v>
      </c>
      <c r="G41" s="23">
        <v>0</v>
      </c>
      <c r="H41" s="23">
        <v>0</v>
      </c>
      <c r="I41" s="15">
        <f t="shared" si="1"/>
        <v>0</v>
      </c>
    </row>
    <row r="42" spans="2:9" s="1" customFormat="1" ht="13.5" customHeight="1" x14ac:dyDescent="0.25">
      <c r="B42" s="21"/>
      <c r="C42" s="14" t="s">
        <v>49</v>
      </c>
      <c r="D42" s="22"/>
      <c r="E42" s="23"/>
      <c r="F42" s="16">
        <f t="shared" si="2"/>
        <v>0</v>
      </c>
      <c r="G42" s="23"/>
      <c r="H42" s="23"/>
      <c r="I42" s="15">
        <f t="shared" si="1"/>
        <v>0</v>
      </c>
    </row>
    <row r="43" spans="2:9" s="1" customFormat="1" ht="28.5" customHeight="1" x14ac:dyDescent="0.25">
      <c r="B43" s="21"/>
      <c r="C43" s="14" t="s">
        <v>50</v>
      </c>
      <c r="D43" s="22">
        <v>0</v>
      </c>
      <c r="E43" s="23">
        <v>0</v>
      </c>
      <c r="F43" s="16">
        <f t="shared" si="2"/>
        <v>0</v>
      </c>
      <c r="G43" s="23">
        <v>0</v>
      </c>
      <c r="H43" s="23">
        <v>0</v>
      </c>
      <c r="I43" s="15">
        <f t="shared" si="1"/>
        <v>0</v>
      </c>
    </row>
    <row r="44" spans="2:9" s="1" customFormat="1" ht="13.5" customHeight="1" x14ac:dyDescent="0.3">
      <c r="B44" s="17" t="s">
        <v>51</v>
      </c>
      <c r="C44" s="18"/>
      <c r="D44" s="20">
        <f>SUM(D45:D47)</f>
        <v>7744825</v>
      </c>
      <c r="E44" s="20">
        <f t="shared" ref="E44:H44" si="8">SUM(E45:E47)</f>
        <v>1754536.91</v>
      </c>
      <c r="F44" s="20">
        <f t="shared" si="8"/>
        <v>9499361.9100000001</v>
      </c>
      <c r="G44" s="20">
        <f t="shared" si="8"/>
        <v>4436105.01</v>
      </c>
      <c r="H44" s="20">
        <f t="shared" si="8"/>
        <v>4436105.01</v>
      </c>
      <c r="I44" s="19">
        <f t="shared" si="1"/>
        <v>-3308719.99</v>
      </c>
    </row>
    <row r="45" spans="2:9" s="1" customFormat="1" ht="13.5" customHeight="1" x14ac:dyDescent="0.25">
      <c r="B45" s="21"/>
      <c r="C45" s="14" t="s">
        <v>52</v>
      </c>
      <c r="D45" s="22">
        <v>7744825</v>
      </c>
      <c r="E45" s="23">
        <v>1754536.91</v>
      </c>
      <c r="F45" s="16">
        <f t="shared" si="2"/>
        <v>9499361.9100000001</v>
      </c>
      <c r="G45" s="23">
        <v>4436105.01</v>
      </c>
      <c r="H45" s="23">
        <v>4436105.01</v>
      </c>
      <c r="I45" s="15">
        <f t="shared" si="1"/>
        <v>-3308719.99</v>
      </c>
    </row>
    <row r="46" spans="2:9" s="1" customFormat="1" ht="13.5" customHeight="1" x14ac:dyDescent="0.25">
      <c r="B46" s="21"/>
      <c r="C46" s="14" t="s">
        <v>53</v>
      </c>
      <c r="D46" s="22"/>
      <c r="E46" s="23"/>
      <c r="F46" s="16">
        <f t="shared" si="2"/>
        <v>0</v>
      </c>
      <c r="G46" s="23"/>
      <c r="H46" s="23"/>
      <c r="I46" s="15">
        <f t="shared" si="1"/>
        <v>0</v>
      </c>
    </row>
    <row r="47" spans="2:9" s="1" customFormat="1" ht="13.5" customHeight="1" x14ac:dyDescent="0.25">
      <c r="B47" s="21"/>
      <c r="C47" s="14" t="s">
        <v>54</v>
      </c>
      <c r="D47" s="22"/>
      <c r="E47" s="23"/>
      <c r="F47" s="16">
        <f t="shared" si="2"/>
        <v>0</v>
      </c>
      <c r="G47" s="23"/>
      <c r="H47" s="23"/>
      <c r="I47" s="15">
        <f t="shared" si="1"/>
        <v>0</v>
      </c>
    </row>
    <row r="48" spans="2:9" s="1" customFormat="1" ht="13.5" customHeight="1" x14ac:dyDescent="0.3">
      <c r="B48" s="17" t="s">
        <v>55</v>
      </c>
      <c r="C48" s="18"/>
      <c r="D48" s="20">
        <f>SUM(D49:D51)</f>
        <v>14932797</v>
      </c>
      <c r="E48" s="20">
        <f t="shared" ref="E48:H48" si="9">SUM(E49:E51)</f>
        <v>3895902.9800000004</v>
      </c>
      <c r="F48" s="20">
        <f t="shared" si="9"/>
        <v>18828699.98</v>
      </c>
      <c r="G48" s="20">
        <f t="shared" si="9"/>
        <v>8369788.2800000003</v>
      </c>
      <c r="H48" s="20">
        <f t="shared" si="9"/>
        <v>8369788.2800000003</v>
      </c>
      <c r="I48" s="19">
        <f t="shared" si="1"/>
        <v>-6563008.7199999997</v>
      </c>
    </row>
    <row r="49" spans="1:10" s="1" customFormat="1" ht="13.5" customHeight="1" x14ac:dyDescent="0.25">
      <c r="B49" s="21"/>
      <c r="C49" s="14" t="s">
        <v>56</v>
      </c>
      <c r="D49" s="22"/>
      <c r="E49" s="23"/>
      <c r="F49" s="16">
        <f t="shared" si="2"/>
        <v>0</v>
      </c>
      <c r="G49" s="23"/>
      <c r="H49" s="23"/>
      <c r="I49" s="15">
        <f t="shared" si="1"/>
        <v>0</v>
      </c>
    </row>
    <row r="50" spans="1:10" s="1" customFormat="1" ht="13.5" customHeight="1" x14ac:dyDescent="0.25">
      <c r="B50" s="21"/>
      <c r="C50" s="14" t="s">
        <v>57</v>
      </c>
      <c r="D50" s="22">
        <v>0</v>
      </c>
      <c r="E50" s="23">
        <v>2145473.7000000002</v>
      </c>
      <c r="F50" s="16">
        <f t="shared" si="2"/>
        <v>2145473.7000000002</v>
      </c>
      <c r="G50" s="23">
        <v>0</v>
      </c>
      <c r="H50" s="23">
        <v>0</v>
      </c>
      <c r="I50" s="15">
        <f t="shared" si="1"/>
        <v>0</v>
      </c>
    </row>
    <row r="51" spans="1:10" s="1" customFormat="1" ht="13.5" customHeight="1" x14ac:dyDescent="0.25">
      <c r="B51" s="21"/>
      <c r="C51" s="14" t="s">
        <v>58</v>
      </c>
      <c r="D51" s="22">
        <v>14932797</v>
      </c>
      <c r="E51" s="23">
        <v>1750429.28</v>
      </c>
      <c r="F51" s="16">
        <f t="shared" si="2"/>
        <v>16683226.279999999</v>
      </c>
      <c r="G51" s="23">
        <v>8369788.2800000003</v>
      </c>
      <c r="H51" s="23">
        <v>8369788.2800000003</v>
      </c>
      <c r="I51" s="15">
        <f t="shared" si="1"/>
        <v>-6563008.7199999997</v>
      </c>
    </row>
    <row r="52" spans="1:10" s="1" customFormat="1" ht="13.5" customHeight="1" x14ac:dyDescent="0.3">
      <c r="B52" s="17" t="s">
        <v>59</v>
      </c>
      <c r="C52" s="18"/>
      <c r="D52" s="20">
        <f>SUM(D53:D59)</f>
        <v>31683623.899999999</v>
      </c>
      <c r="E52" s="20">
        <f t="shared" ref="E52:H52" si="10">SUM(E53:E59)</f>
        <v>1757256.93</v>
      </c>
      <c r="F52" s="20">
        <f t="shared" si="10"/>
        <v>33440880.829999998</v>
      </c>
      <c r="G52" s="20">
        <f t="shared" si="10"/>
        <v>24688992.079999998</v>
      </c>
      <c r="H52" s="20">
        <f t="shared" si="10"/>
        <v>24688992.079999998</v>
      </c>
      <c r="I52" s="19">
        <f t="shared" si="1"/>
        <v>-6994631.8200000003</v>
      </c>
    </row>
    <row r="53" spans="1:10" s="1" customFormat="1" ht="13.5" customHeight="1" x14ac:dyDescent="0.25">
      <c r="B53" s="21"/>
      <c r="C53" s="14" t="s">
        <v>60</v>
      </c>
      <c r="D53" s="22">
        <v>31683623.899999999</v>
      </c>
      <c r="E53" s="23">
        <v>1757256.93</v>
      </c>
      <c r="F53" s="16">
        <f t="shared" si="2"/>
        <v>33440880.829999998</v>
      </c>
      <c r="G53" s="23">
        <v>24688992.079999998</v>
      </c>
      <c r="H53" s="23">
        <v>24688992.079999998</v>
      </c>
      <c r="I53" s="15">
        <f t="shared" si="1"/>
        <v>-6994631.8200000003</v>
      </c>
    </row>
    <row r="54" spans="1:10" s="1" customFormat="1" ht="13.5" customHeight="1" x14ac:dyDescent="0.25">
      <c r="B54" s="21"/>
      <c r="C54" s="14" t="s">
        <v>61</v>
      </c>
      <c r="D54" s="22">
        <v>0</v>
      </c>
      <c r="E54" s="23">
        <v>0</v>
      </c>
      <c r="F54" s="16">
        <f t="shared" si="2"/>
        <v>0</v>
      </c>
      <c r="G54" s="23">
        <v>0</v>
      </c>
      <c r="H54" s="23">
        <v>0</v>
      </c>
      <c r="I54" s="15">
        <f t="shared" si="1"/>
        <v>0</v>
      </c>
    </row>
    <row r="55" spans="1:10" s="1" customFormat="1" ht="13.5" customHeight="1" x14ac:dyDescent="0.25">
      <c r="B55" s="21"/>
      <c r="C55" s="14" t="s">
        <v>62</v>
      </c>
      <c r="D55" s="22">
        <v>0</v>
      </c>
      <c r="E55" s="23">
        <v>0</v>
      </c>
      <c r="F55" s="16">
        <f t="shared" si="2"/>
        <v>0</v>
      </c>
      <c r="G55" s="23">
        <v>0</v>
      </c>
      <c r="H55" s="23">
        <v>0</v>
      </c>
      <c r="I55" s="15">
        <f t="shared" si="1"/>
        <v>0</v>
      </c>
    </row>
    <row r="56" spans="1:10" s="1" customFormat="1" ht="13.5" customHeight="1" x14ac:dyDescent="0.25">
      <c r="B56" s="21"/>
      <c r="C56" s="14" t="s">
        <v>63</v>
      </c>
      <c r="D56" s="22"/>
      <c r="E56" s="23"/>
      <c r="F56" s="16">
        <f t="shared" si="2"/>
        <v>0</v>
      </c>
      <c r="G56" s="23"/>
      <c r="H56" s="23"/>
      <c r="I56" s="15">
        <f t="shared" si="1"/>
        <v>0</v>
      </c>
    </row>
    <row r="57" spans="1:10" s="1" customFormat="1" ht="13.5" customHeight="1" x14ac:dyDescent="0.25">
      <c r="B57" s="21"/>
      <c r="C57" s="14" t="s">
        <v>64</v>
      </c>
      <c r="D57" s="22">
        <v>0</v>
      </c>
      <c r="E57" s="23">
        <v>0</v>
      </c>
      <c r="F57" s="16">
        <f t="shared" si="2"/>
        <v>0</v>
      </c>
      <c r="G57" s="23">
        <v>0</v>
      </c>
      <c r="H57" s="23">
        <v>0</v>
      </c>
      <c r="I57" s="15">
        <f t="shared" si="1"/>
        <v>0</v>
      </c>
    </row>
    <row r="58" spans="1:10" s="1" customFormat="1" ht="13.5" customHeight="1" x14ac:dyDescent="0.25">
      <c r="B58" s="21"/>
      <c r="C58" s="14" t="s">
        <v>65</v>
      </c>
      <c r="D58" s="22">
        <v>0</v>
      </c>
      <c r="E58" s="23">
        <v>0</v>
      </c>
      <c r="F58" s="16">
        <f t="shared" si="2"/>
        <v>0</v>
      </c>
      <c r="G58" s="23">
        <v>0</v>
      </c>
      <c r="H58" s="23">
        <v>0</v>
      </c>
      <c r="I58" s="15">
        <f t="shared" si="1"/>
        <v>0</v>
      </c>
    </row>
    <row r="59" spans="1:10" s="1" customFormat="1" ht="13.5" customHeight="1" x14ac:dyDescent="0.25">
      <c r="B59" s="24"/>
      <c r="C59" s="25"/>
      <c r="D59" s="22"/>
      <c r="E59" s="23"/>
      <c r="F59" s="23"/>
      <c r="G59" s="23"/>
      <c r="H59" s="23"/>
      <c r="I59" s="22"/>
    </row>
    <row r="60" spans="1:10" s="29" customFormat="1" ht="27" customHeight="1" x14ac:dyDescent="0.25">
      <c r="A60" s="3"/>
      <c r="B60" s="26"/>
      <c r="C60" s="27" t="s">
        <v>66</v>
      </c>
      <c r="D60" s="28">
        <f>+D10+D20+D26+D29+D36+D40+D44+D48+D52</f>
        <v>54361245.899999999</v>
      </c>
      <c r="E60" s="28">
        <f t="shared" ref="E60:I60" si="11">+E10+E20+E26+E29+E36+E40+E44+E48+E52</f>
        <v>7407696.8200000003</v>
      </c>
      <c r="F60" s="28">
        <f t="shared" si="11"/>
        <v>61768942.719999999</v>
      </c>
      <c r="G60" s="28">
        <f t="shared" si="11"/>
        <v>37494885.369999997</v>
      </c>
      <c r="H60" s="28">
        <f t="shared" si="11"/>
        <v>37494885.369999997</v>
      </c>
      <c r="I60" s="28">
        <f t="shared" si="11"/>
        <v>-16866360.530000001</v>
      </c>
      <c r="J60" s="3"/>
    </row>
    <row r="61" spans="1:10" s="1" customFormat="1" x14ac:dyDescent="0.25">
      <c r="B61" s="3"/>
      <c r="D61" s="30"/>
      <c r="E61" s="30"/>
      <c r="F61" s="30"/>
      <c r="G61" s="30"/>
      <c r="H61" s="30"/>
      <c r="I61" s="30"/>
    </row>
    <row r="62" spans="1:10" x14ac:dyDescent="0.25">
      <c r="C62" s="31" t="s">
        <v>67</v>
      </c>
      <c r="D62" s="30"/>
      <c r="E62" s="30"/>
      <c r="F62" s="30"/>
      <c r="G62" s="30"/>
      <c r="H62" s="30"/>
      <c r="I62" s="30"/>
    </row>
    <row r="63" spans="1:10" x14ac:dyDescent="0.25">
      <c r="C63" s="31"/>
      <c r="D63" s="30"/>
      <c r="E63" s="30"/>
      <c r="F63" s="30"/>
      <c r="G63" s="30"/>
      <c r="H63" s="30"/>
      <c r="I63" s="30"/>
    </row>
    <row r="64" spans="1:10" x14ac:dyDescent="0.25">
      <c r="C64" s="31"/>
      <c r="D64" s="30"/>
      <c r="E64" s="30"/>
      <c r="F64" s="30"/>
      <c r="G64" s="30"/>
      <c r="H64" s="30"/>
      <c r="I64" s="30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39370078740157483" right="0.39370078740157483" top="0.74803149606299213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Rec-Financieros</dc:creator>
  <cp:lastModifiedBy>Rosa Elena Garcia</cp:lastModifiedBy>
  <cp:lastPrinted>2022-08-11T21:31:21Z</cp:lastPrinted>
  <dcterms:created xsi:type="dcterms:W3CDTF">2022-08-09T21:27:29Z</dcterms:created>
  <dcterms:modified xsi:type="dcterms:W3CDTF">2022-08-11T21:34:10Z</dcterms:modified>
</cp:coreProperties>
</file>